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7830"/>
  <workbookPr codeName="ThisWorkbook"/>
  <mc:AlternateContent xmlns:mc="http://schemas.openxmlformats.org/markup-compatibility/2006">
    <mc:Choice Requires="x15">
      <x15ac:absPath xmlns:x15ac="http://schemas.microsoft.com/office/spreadsheetml/2010/11/ac" url="C:\Users\Sarah\OneDrive (2)\Me\a WORK\1 Helen\Content\Tier 3 Content\Excel Cash Book CREDIT CARDS\"/>
    </mc:Choice>
  </mc:AlternateContent>
  <bookViews>
    <workbookView xWindow="0" yWindow="0" windowWidth="20490" windowHeight="6405" tabRatio="885"/>
  </bookViews>
  <sheets>
    <sheet name="Sample Page" sheetId="1" r:id="rId1"/>
    <sheet name="Control" sheetId="19" r:id="rId2"/>
    <sheet name="July" sheetId="10" r:id="rId3"/>
    <sheet name="Aug" sheetId="11" r:id="rId4"/>
    <sheet name="Sep" sheetId="12" r:id="rId5"/>
    <sheet name="Oct" sheetId="13" r:id="rId6"/>
    <sheet name="Nov" sheetId="14" r:id="rId7"/>
    <sheet name="Dec" sheetId="15" r:id="rId8"/>
    <sheet name="Jan" sheetId="5" r:id="rId9"/>
    <sheet name="Feb" sheetId="4" r:id="rId10"/>
    <sheet name="Mar" sheetId="6" r:id="rId11"/>
    <sheet name="April" sheetId="7" r:id="rId12"/>
    <sheet name="May" sheetId="8" r:id="rId13"/>
    <sheet name="Jun" sheetId="9" r:id="rId14"/>
    <sheet name="P&amp;L" sheetId="21" r:id="rId15"/>
    <sheet name="Balance Sheet" sheetId="20" r:id="rId16"/>
    <sheet name="1" sheetId="17" state="hidden" r:id="rId17"/>
  </sheets>
  <definedNames>
    <definedName name="_xlnm.Print_Area" localSheetId="11">April!$B$1:$AR$62</definedName>
    <definedName name="_xlnm.Print_Area" localSheetId="3">Aug!$B$1:$AO$62</definedName>
    <definedName name="_xlnm.Print_Area" localSheetId="7">Dec!$B$1:$AO$62</definedName>
    <definedName name="_xlnm.Print_Area" localSheetId="9">Feb!$B$1:$AK$62</definedName>
    <definedName name="_xlnm.Print_Area" localSheetId="8">Jan!$B$1:$AR$62</definedName>
    <definedName name="_xlnm.Print_Area" localSheetId="2">July!$B$1:$AR$62</definedName>
    <definedName name="_xlnm.Print_Area" localSheetId="13">Jun!$B$1:$AR$62</definedName>
    <definedName name="_xlnm.Print_Area" localSheetId="10">Mar!$B$1:$AR$62</definedName>
    <definedName name="_xlnm.Print_Area" localSheetId="12">May!$B$1:$AR$62</definedName>
    <definedName name="_xlnm.Print_Area" localSheetId="6">Nov!$B$1:$AO$62</definedName>
    <definedName name="_xlnm.Print_Area" localSheetId="5">Oct!$B$1:$AO$62</definedName>
    <definedName name="_xlnm.Print_Area" localSheetId="0">'Sample Page'!$B$1:$X$24</definedName>
    <definedName name="_xlnm.Print_Area" localSheetId="4">Sep!$B$1:$AO$62</definedName>
    <definedName name="Reconcile">'1'!$A$2:$A$3</definedName>
    <definedName name="Reconciled">'1'!$A$1:$A$4</definedName>
  </definedNames>
  <calcPr calcId="171027"/>
</workbook>
</file>

<file path=xl/calcChain.xml><?xml version="1.0" encoding="utf-8"?>
<calcChain xmlns="http://schemas.openxmlformats.org/spreadsheetml/2006/main">
  <c r="AO40" i="4" l="1"/>
  <c r="AO41" i="4"/>
  <c r="AO42" i="4"/>
  <c r="AO43" i="4"/>
  <c r="AO44" i="4"/>
  <c r="AO45" i="4"/>
  <c r="AO46" i="4"/>
  <c r="AO47" i="4"/>
  <c r="AO48" i="4"/>
  <c r="AO49" i="4"/>
  <c r="AO40" i="6"/>
  <c r="AO41" i="6"/>
  <c r="AO42" i="6"/>
  <c r="AO43" i="6"/>
  <c r="AO44" i="6"/>
  <c r="AO45" i="6"/>
  <c r="AO46" i="6"/>
  <c r="AO47" i="6"/>
  <c r="AO48" i="6"/>
  <c r="AO49" i="6"/>
  <c r="AO40" i="7"/>
  <c r="AO41" i="7"/>
  <c r="AO42" i="7"/>
  <c r="AO43" i="7"/>
  <c r="AO44" i="7"/>
  <c r="AO45" i="7"/>
  <c r="AO46" i="7"/>
  <c r="AO47" i="7"/>
  <c r="AO48" i="7"/>
  <c r="AO49" i="7"/>
  <c r="AO40" i="8"/>
  <c r="AO41" i="8"/>
  <c r="AO42" i="8"/>
  <c r="AO43" i="8"/>
  <c r="AO44" i="8"/>
  <c r="AO45" i="8"/>
  <c r="AO46" i="8"/>
  <c r="AO47" i="8"/>
  <c r="AO48" i="8"/>
  <c r="AO49" i="8"/>
  <c r="AO40" i="9"/>
  <c r="AO41" i="9"/>
  <c r="AO42" i="9"/>
  <c r="AO43" i="9"/>
  <c r="AO44" i="9"/>
  <c r="AO45" i="9"/>
  <c r="AO46" i="9"/>
  <c r="AO47" i="9"/>
  <c r="AO48" i="9"/>
  <c r="AO49" i="9"/>
  <c r="AO40" i="10"/>
  <c r="AO41" i="10"/>
  <c r="AO42" i="10"/>
  <c r="AO43" i="10"/>
  <c r="AO44" i="10"/>
  <c r="AO45" i="10"/>
  <c r="AO46" i="10"/>
  <c r="AO47" i="10"/>
  <c r="AO48" i="10"/>
  <c r="AO49" i="10"/>
  <c r="AO40" i="11"/>
  <c r="AO41" i="11"/>
  <c r="AO42" i="11"/>
  <c r="AO43" i="11"/>
  <c r="AO44" i="11"/>
  <c r="AO45" i="11"/>
  <c r="AO46" i="11"/>
  <c r="AO47" i="11"/>
  <c r="AO48" i="11"/>
  <c r="AO49" i="11"/>
  <c r="AO40" i="12"/>
  <c r="AO41" i="12"/>
  <c r="AO42" i="12"/>
  <c r="AO43" i="12"/>
  <c r="AO44" i="12"/>
  <c r="AO45" i="12"/>
  <c r="AO46" i="12"/>
  <c r="AO47" i="12"/>
  <c r="AO48" i="12"/>
  <c r="AO49" i="12"/>
  <c r="AO40" i="13"/>
  <c r="AO41" i="13"/>
  <c r="AO42" i="13"/>
  <c r="AO43" i="13"/>
  <c r="AO44" i="13"/>
  <c r="AO45" i="13"/>
  <c r="AO46" i="13"/>
  <c r="AO47" i="13"/>
  <c r="AO48" i="13"/>
  <c r="AO49" i="13"/>
  <c r="AO40" i="14"/>
  <c r="AO41" i="14"/>
  <c r="AO42" i="14"/>
  <c r="AO43" i="14"/>
  <c r="AO44" i="14"/>
  <c r="AO45" i="14"/>
  <c r="AO46" i="14"/>
  <c r="AO47" i="14"/>
  <c r="AO48" i="14"/>
  <c r="AO49" i="14"/>
  <c r="AO40" i="15"/>
  <c r="AO41" i="15"/>
  <c r="AO42" i="15"/>
  <c r="AO43" i="15"/>
  <c r="AO44" i="15"/>
  <c r="AO45" i="15"/>
  <c r="AO46" i="15"/>
  <c r="AO47" i="15"/>
  <c r="AO48" i="15"/>
  <c r="AO49" i="15"/>
  <c r="AO40" i="5"/>
  <c r="AO41" i="5"/>
  <c r="AO42" i="5"/>
  <c r="AO43" i="5"/>
  <c r="AO44" i="5"/>
  <c r="AO45" i="5"/>
  <c r="AO46" i="5"/>
  <c r="AO47" i="5"/>
  <c r="AO48" i="5"/>
  <c r="AO49" i="5"/>
  <c r="L40" i="4"/>
  <c r="L41" i="4"/>
  <c r="L42" i="4"/>
  <c r="L43" i="4"/>
  <c r="L44" i="4"/>
  <c r="L45" i="4"/>
  <c r="L46" i="4"/>
  <c r="L47" i="4"/>
  <c r="L48" i="4"/>
  <c r="L49" i="4"/>
  <c r="L50" i="4"/>
  <c r="L40" i="6"/>
  <c r="L41" i="6"/>
  <c r="L42" i="6"/>
  <c r="L43" i="6"/>
  <c r="L44" i="6"/>
  <c r="L45" i="6"/>
  <c r="L46" i="6"/>
  <c r="L47" i="6"/>
  <c r="L48" i="6"/>
  <c r="L49" i="6"/>
  <c r="L50" i="6"/>
  <c r="L40" i="7"/>
  <c r="L41" i="7"/>
  <c r="L42" i="7"/>
  <c r="L43" i="7"/>
  <c r="L44" i="7"/>
  <c r="L45" i="7"/>
  <c r="L46" i="7"/>
  <c r="L47" i="7"/>
  <c r="L48" i="7"/>
  <c r="L49" i="7"/>
  <c r="L50" i="7"/>
  <c r="L40" i="8"/>
  <c r="L41" i="8"/>
  <c r="L42" i="8"/>
  <c r="L43" i="8"/>
  <c r="L44" i="8"/>
  <c r="L45" i="8"/>
  <c r="L46" i="8"/>
  <c r="L47" i="8"/>
  <c r="L48" i="8"/>
  <c r="L49" i="8"/>
  <c r="L50" i="8"/>
  <c r="L40" i="9"/>
  <c r="L41" i="9"/>
  <c r="L42" i="9"/>
  <c r="L43" i="9"/>
  <c r="L44" i="9"/>
  <c r="L45" i="9"/>
  <c r="L46" i="9"/>
  <c r="L47" i="9"/>
  <c r="L48" i="9"/>
  <c r="L49" i="9"/>
  <c r="L50" i="9"/>
  <c r="L40" i="10"/>
  <c r="L41" i="10"/>
  <c r="L42" i="10"/>
  <c r="L43" i="10"/>
  <c r="L44" i="10"/>
  <c r="L45" i="10"/>
  <c r="L46" i="10"/>
  <c r="L47" i="10"/>
  <c r="L48" i="10"/>
  <c r="L49" i="10"/>
  <c r="L50" i="10"/>
  <c r="L40" i="11"/>
  <c r="L41" i="11"/>
  <c r="L42" i="11"/>
  <c r="L43" i="11"/>
  <c r="L44" i="11"/>
  <c r="L45" i="11"/>
  <c r="L46" i="11"/>
  <c r="L47" i="11"/>
  <c r="L48" i="11"/>
  <c r="L49" i="11"/>
  <c r="L50" i="11"/>
  <c r="L40" i="12"/>
  <c r="L41" i="12"/>
  <c r="L42" i="12"/>
  <c r="L43" i="12"/>
  <c r="L44" i="12"/>
  <c r="L45" i="12"/>
  <c r="L46" i="12"/>
  <c r="L47" i="12"/>
  <c r="L48" i="12"/>
  <c r="L49" i="12"/>
  <c r="L50" i="12"/>
  <c r="L40" i="13"/>
  <c r="L41" i="13"/>
  <c r="L42" i="13"/>
  <c r="L43" i="13"/>
  <c r="L44" i="13"/>
  <c r="L45" i="13"/>
  <c r="L46" i="13"/>
  <c r="L47" i="13"/>
  <c r="L48" i="13"/>
  <c r="L49" i="13"/>
  <c r="L50" i="13"/>
  <c r="L40" i="14"/>
  <c r="L41" i="14"/>
  <c r="L42" i="14"/>
  <c r="L43" i="14"/>
  <c r="L44" i="14"/>
  <c r="L45" i="14"/>
  <c r="L46" i="14"/>
  <c r="L47" i="14"/>
  <c r="L48" i="14"/>
  <c r="L49" i="14"/>
  <c r="L50" i="14"/>
  <c r="L40" i="15"/>
  <c r="L41" i="15"/>
  <c r="L42" i="15"/>
  <c r="L43" i="15"/>
  <c r="L44" i="15"/>
  <c r="L45" i="15"/>
  <c r="L46" i="15"/>
  <c r="L47" i="15"/>
  <c r="L48" i="15"/>
  <c r="L49" i="15"/>
  <c r="L50" i="15"/>
  <c r="L40" i="5"/>
  <c r="L41" i="5"/>
  <c r="L42" i="5"/>
  <c r="L43" i="5"/>
  <c r="L44" i="5"/>
  <c r="L45" i="5"/>
  <c r="L46" i="5"/>
  <c r="L47" i="5"/>
  <c r="L48" i="5"/>
  <c r="L49" i="5"/>
  <c r="L50" i="5"/>
  <c r="L60" i="4"/>
  <c r="K61" i="4"/>
  <c r="AO5" i="4"/>
  <c r="F61" i="5"/>
  <c r="B45" i="21"/>
  <c r="B44" i="21"/>
  <c r="B43" i="21"/>
  <c r="B42" i="21"/>
  <c r="B41" i="21"/>
  <c r="B40" i="21"/>
  <c r="L36" i="4"/>
  <c r="L37" i="4"/>
  <c r="L38" i="4"/>
  <c r="L39" i="4"/>
  <c r="L51" i="4"/>
  <c r="L52" i="4"/>
  <c r="L53" i="4"/>
  <c r="L54" i="4"/>
  <c r="L55" i="4"/>
  <c r="L56" i="4"/>
  <c r="L57" i="4"/>
  <c r="L58" i="4"/>
  <c r="L59" i="4"/>
  <c r="L36" i="6"/>
  <c r="L37" i="6"/>
  <c r="L38" i="6"/>
  <c r="L39" i="6"/>
  <c r="L51" i="6"/>
  <c r="L52" i="6"/>
  <c r="L53" i="6"/>
  <c r="L54" i="6"/>
  <c r="L55" i="6"/>
  <c r="L56" i="6"/>
  <c r="L57" i="6"/>
  <c r="L58" i="6"/>
  <c r="L59" i="6"/>
  <c r="L60" i="6"/>
  <c r="L36" i="7"/>
  <c r="L37" i="7"/>
  <c r="L38" i="7"/>
  <c r="L39" i="7"/>
  <c r="L51" i="7"/>
  <c r="L52" i="7"/>
  <c r="L53" i="7"/>
  <c r="L54" i="7"/>
  <c r="L55" i="7"/>
  <c r="L56" i="7"/>
  <c r="L57" i="7"/>
  <c r="L58" i="7"/>
  <c r="L59" i="7"/>
  <c r="L60" i="7"/>
  <c r="L36" i="8"/>
  <c r="L37" i="8"/>
  <c r="L38" i="8"/>
  <c r="L39" i="8"/>
  <c r="L51" i="8"/>
  <c r="L52" i="8"/>
  <c r="L53" i="8"/>
  <c r="L54" i="8"/>
  <c r="L55" i="8"/>
  <c r="L56" i="8"/>
  <c r="L57" i="8"/>
  <c r="L58" i="8"/>
  <c r="L59" i="8"/>
  <c r="L60" i="8"/>
  <c r="L36" i="9"/>
  <c r="L37" i="9"/>
  <c r="L38" i="9"/>
  <c r="L39" i="9"/>
  <c r="L51" i="9"/>
  <c r="L52" i="9"/>
  <c r="L53" i="9"/>
  <c r="L54" i="9"/>
  <c r="L55" i="9"/>
  <c r="L56" i="9"/>
  <c r="L57" i="9"/>
  <c r="L58" i="9"/>
  <c r="L59" i="9"/>
  <c r="L60" i="9"/>
  <c r="L36" i="10"/>
  <c r="L37" i="10"/>
  <c r="L38" i="10"/>
  <c r="L39" i="10"/>
  <c r="L51" i="10"/>
  <c r="L52" i="10"/>
  <c r="L53" i="10"/>
  <c r="L54" i="10"/>
  <c r="L55" i="10"/>
  <c r="L56" i="10"/>
  <c r="L57" i="10"/>
  <c r="L58" i="10"/>
  <c r="L59" i="10"/>
  <c r="L60" i="10"/>
  <c r="L36" i="11"/>
  <c r="L37" i="11"/>
  <c r="L38" i="11"/>
  <c r="L39" i="11"/>
  <c r="L51" i="11"/>
  <c r="L52" i="11"/>
  <c r="L53" i="11"/>
  <c r="L54" i="11"/>
  <c r="L55" i="11"/>
  <c r="L56" i="11"/>
  <c r="L57" i="11"/>
  <c r="L58" i="11"/>
  <c r="L59" i="11"/>
  <c r="L60" i="11"/>
  <c r="L36" i="12"/>
  <c r="L37" i="12"/>
  <c r="L38" i="12"/>
  <c r="L39" i="12"/>
  <c r="L51" i="12"/>
  <c r="L52" i="12"/>
  <c r="L53" i="12"/>
  <c r="L54" i="12"/>
  <c r="L55" i="12"/>
  <c r="L56" i="12"/>
  <c r="L57" i="12"/>
  <c r="L58" i="12"/>
  <c r="L59" i="12"/>
  <c r="L60" i="12"/>
  <c r="L36" i="13"/>
  <c r="L37" i="13"/>
  <c r="L38" i="13"/>
  <c r="L39" i="13"/>
  <c r="L51" i="13"/>
  <c r="L52" i="13"/>
  <c r="L53" i="13"/>
  <c r="L54" i="13"/>
  <c r="L55" i="13"/>
  <c r="L56" i="13"/>
  <c r="L57" i="13"/>
  <c r="L58" i="13"/>
  <c r="L59" i="13"/>
  <c r="L60" i="13"/>
  <c r="L36" i="14"/>
  <c r="L37" i="14"/>
  <c r="L38" i="14"/>
  <c r="L39" i="14"/>
  <c r="L51" i="14"/>
  <c r="L52" i="14"/>
  <c r="L53" i="14"/>
  <c r="L54" i="14"/>
  <c r="L55" i="14"/>
  <c r="L56" i="14"/>
  <c r="L57" i="14"/>
  <c r="L58" i="14"/>
  <c r="L59" i="14"/>
  <c r="L60" i="14"/>
  <c r="L36" i="15"/>
  <c r="L37" i="15"/>
  <c r="L38" i="15"/>
  <c r="L39" i="15"/>
  <c r="L51" i="15"/>
  <c r="L52" i="15"/>
  <c r="L53" i="15"/>
  <c r="L54" i="15"/>
  <c r="L55" i="15"/>
  <c r="L56" i="15"/>
  <c r="L57" i="15"/>
  <c r="L58" i="15"/>
  <c r="L59" i="15"/>
  <c r="L60" i="15"/>
  <c r="L36" i="5"/>
  <c r="L37" i="5"/>
  <c r="L38" i="5"/>
  <c r="L39" i="5"/>
  <c r="L51" i="5"/>
  <c r="L52" i="5"/>
  <c r="L53" i="5"/>
  <c r="L54" i="5"/>
  <c r="L55" i="5"/>
  <c r="L56" i="5"/>
  <c r="L57" i="5"/>
  <c r="L58" i="5"/>
  <c r="L59" i="5"/>
  <c r="L60" i="5"/>
  <c r="AO36" i="4"/>
  <c r="AO37" i="4"/>
  <c r="AO38" i="4"/>
  <c r="AO39" i="4"/>
  <c r="AO50" i="4"/>
  <c r="AO51" i="4"/>
  <c r="AO52" i="4"/>
  <c r="AO53" i="4"/>
  <c r="AO54" i="4"/>
  <c r="AO55" i="4"/>
  <c r="AO56" i="4"/>
  <c r="AO57" i="4"/>
  <c r="AO58" i="4"/>
  <c r="AO59" i="4"/>
  <c r="AO60" i="4"/>
  <c r="AO36" i="6"/>
  <c r="AO37" i="6"/>
  <c r="AO38" i="6"/>
  <c r="AO39" i="6"/>
  <c r="AO50" i="6"/>
  <c r="AO51" i="6"/>
  <c r="AO52" i="6"/>
  <c r="AO53" i="6"/>
  <c r="AO54" i="6"/>
  <c r="AO55" i="6"/>
  <c r="AO56" i="6"/>
  <c r="AO57" i="6"/>
  <c r="AO58" i="6"/>
  <c r="AO59" i="6"/>
  <c r="AO60" i="6"/>
  <c r="AO36" i="7"/>
  <c r="AO37" i="7"/>
  <c r="AO38" i="7"/>
  <c r="AO39" i="7"/>
  <c r="AO50" i="7"/>
  <c r="AO51" i="7"/>
  <c r="AO52" i="7"/>
  <c r="AO53" i="7"/>
  <c r="AO54" i="7"/>
  <c r="AO55" i="7"/>
  <c r="AO56" i="7"/>
  <c r="AO57" i="7"/>
  <c r="AO58" i="7"/>
  <c r="AO59" i="7"/>
  <c r="AO60" i="7"/>
  <c r="AO36" i="8"/>
  <c r="AO37" i="8"/>
  <c r="AO38" i="8"/>
  <c r="AO39" i="8"/>
  <c r="AO50" i="8"/>
  <c r="AO51" i="8"/>
  <c r="AO52" i="8"/>
  <c r="AO53" i="8"/>
  <c r="AO54" i="8"/>
  <c r="AO55" i="8"/>
  <c r="AO56" i="8"/>
  <c r="AO57" i="8"/>
  <c r="AO58" i="8"/>
  <c r="AO59" i="8"/>
  <c r="AO60" i="8"/>
  <c r="AO36" i="9"/>
  <c r="AO37" i="9"/>
  <c r="AO38" i="9"/>
  <c r="AO39" i="9"/>
  <c r="AO50" i="9"/>
  <c r="AO51" i="9"/>
  <c r="AO52" i="9"/>
  <c r="AO53" i="9"/>
  <c r="AO54" i="9"/>
  <c r="AO55" i="9"/>
  <c r="AO56" i="9"/>
  <c r="AO57" i="9"/>
  <c r="AO58" i="9"/>
  <c r="AO59" i="9"/>
  <c r="AO60" i="9"/>
  <c r="AO36" i="10"/>
  <c r="AO37" i="10"/>
  <c r="AO38" i="10"/>
  <c r="AO39" i="10"/>
  <c r="AO50" i="10"/>
  <c r="AO51" i="10"/>
  <c r="AO52" i="10"/>
  <c r="AO53" i="10"/>
  <c r="AO54" i="10"/>
  <c r="AO55" i="10"/>
  <c r="AO56" i="10"/>
  <c r="AO57" i="10"/>
  <c r="AO58" i="10"/>
  <c r="AO59" i="10"/>
  <c r="AO60" i="10"/>
  <c r="AO36" i="11"/>
  <c r="AO37" i="11"/>
  <c r="AO38" i="11"/>
  <c r="AO39" i="11"/>
  <c r="AO50" i="11"/>
  <c r="AO51" i="11"/>
  <c r="AO52" i="11"/>
  <c r="AO53" i="11"/>
  <c r="AO54" i="11"/>
  <c r="AO55" i="11"/>
  <c r="AO56" i="11"/>
  <c r="AO57" i="11"/>
  <c r="AO58" i="11"/>
  <c r="AO59" i="11"/>
  <c r="AO60" i="11"/>
  <c r="AO36" i="12"/>
  <c r="AO37" i="12"/>
  <c r="AO38" i="12"/>
  <c r="AO39" i="12"/>
  <c r="AO50" i="12"/>
  <c r="AO51" i="12"/>
  <c r="AO52" i="12"/>
  <c r="AO53" i="12"/>
  <c r="AO54" i="12"/>
  <c r="AO55" i="12"/>
  <c r="AO56" i="12"/>
  <c r="AO57" i="12"/>
  <c r="AO58" i="12"/>
  <c r="AO59" i="12"/>
  <c r="AO60" i="12"/>
  <c r="AO36" i="13"/>
  <c r="AO37" i="13"/>
  <c r="AO38" i="13"/>
  <c r="AO39" i="13"/>
  <c r="AO50" i="13"/>
  <c r="AO51" i="13"/>
  <c r="AO52" i="13"/>
  <c r="AO53" i="13"/>
  <c r="AO54" i="13"/>
  <c r="AO55" i="13"/>
  <c r="AO56" i="13"/>
  <c r="AO57" i="13"/>
  <c r="AO58" i="13"/>
  <c r="AO59" i="13"/>
  <c r="AO60" i="13"/>
  <c r="AO36" i="14"/>
  <c r="AO37" i="14"/>
  <c r="AO38" i="14"/>
  <c r="AO39" i="14"/>
  <c r="AO50" i="14"/>
  <c r="AO51" i="14"/>
  <c r="AO52" i="14"/>
  <c r="AO53" i="14"/>
  <c r="AO54" i="14"/>
  <c r="AO55" i="14"/>
  <c r="AO56" i="14"/>
  <c r="AO57" i="14"/>
  <c r="AO58" i="14"/>
  <c r="AO59" i="14"/>
  <c r="AO60" i="14"/>
  <c r="AO36" i="15"/>
  <c r="AO37" i="15"/>
  <c r="AO38" i="15"/>
  <c r="AO39" i="15"/>
  <c r="AO50" i="15"/>
  <c r="AO51" i="15"/>
  <c r="AO52" i="15"/>
  <c r="AO53" i="15"/>
  <c r="AO54" i="15"/>
  <c r="AO55" i="15"/>
  <c r="AO56" i="15"/>
  <c r="AO57" i="15"/>
  <c r="AO58" i="15"/>
  <c r="AO59" i="15"/>
  <c r="AO60" i="15"/>
  <c r="AO36" i="5"/>
  <c r="AO37" i="5"/>
  <c r="AO38" i="5"/>
  <c r="AO39" i="5"/>
  <c r="AO50" i="5"/>
  <c r="AO51" i="5"/>
  <c r="AO52" i="5"/>
  <c r="AO53" i="5"/>
  <c r="AO54" i="5"/>
  <c r="AO55" i="5"/>
  <c r="AO56" i="5"/>
  <c r="AO57" i="5"/>
  <c r="AO58" i="5"/>
  <c r="AO59" i="5"/>
  <c r="AO60" i="5"/>
  <c r="AE61" i="4"/>
  <c r="K40" i="21" s="1"/>
  <c r="AF61" i="4"/>
  <c r="K41" i="21" s="1"/>
  <c r="AG61" i="4"/>
  <c r="K42" i="21" s="1"/>
  <c r="AH61" i="4"/>
  <c r="K43" i="21" s="1"/>
  <c r="AI61" i="4"/>
  <c r="K44" i="21" s="1"/>
  <c r="AE61" i="6"/>
  <c r="L40" i="21" s="1"/>
  <c r="AF61" i="6"/>
  <c r="L41" i="21" s="1"/>
  <c r="AG61" i="6"/>
  <c r="L42" i="21" s="1"/>
  <c r="AH61" i="6"/>
  <c r="L43" i="21" s="1"/>
  <c r="AI61" i="6"/>
  <c r="L44" i="21" s="1"/>
  <c r="AE61" i="7"/>
  <c r="M40" i="21" s="1"/>
  <c r="AF61" i="7"/>
  <c r="M41" i="21" s="1"/>
  <c r="AG61" i="7"/>
  <c r="M42" i="21" s="1"/>
  <c r="AH61" i="7"/>
  <c r="M43" i="21" s="1"/>
  <c r="AI61" i="7"/>
  <c r="M44" i="21" s="1"/>
  <c r="AE61" i="8"/>
  <c r="N40" i="21" s="1"/>
  <c r="AF61" i="8"/>
  <c r="N41" i="21" s="1"/>
  <c r="AG61" i="8"/>
  <c r="N42" i="21" s="1"/>
  <c r="AH61" i="8"/>
  <c r="N43" i="21" s="1"/>
  <c r="AI61" i="8"/>
  <c r="N44" i="21" s="1"/>
  <c r="AE61" i="9"/>
  <c r="O40" i="21" s="1"/>
  <c r="AF61" i="9"/>
  <c r="O41" i="21" s="1"/>
  <c r="AG61" i="9"/>
  <c r="O42" i="21" s="1"/>
  <c r="AH61" i="9"/>
  <c r="O43" i="21" s="1"/>
  <c r="AI61" i="9"/>
  <c r="O44" i="21" s="1"/>
  <c r="AE61" i="10"/>
  <c r="D40" i="21" s="1"/>
  <c r="P40" i="21" s="1"/>
  <c r="AF61" i="10"/>
  <c r="D41" i="21" s="1"/>
  <c r="AG61" i="10"/>
  <c r="D42" i="21" s="1"/>
  <c r="AH61" i="10"/>
  <c r="D43" i="21" s="1"/>
  <c r="AI61" i="10"/>
  <c r="D44" i="21" s="1"/>
  <c r="AE61" i="11"/>
  <c r="E40" i="21" s="1"/>
  <c r="AF61" i="11"/>
  <c r="E41" i="21" s="1"/>
  <c r="AG61" i="11"/>
  <c r="E42" i="21" s="1"/>
  <c r="AH61" i="11"/>
  <c r="E43" i="21" s="1"/>
  <c r="AI61" i="11"/>
  <c r="E44" i="21" s="1"/>
  <c r="AE61" i="12"/>
  <c r="F40" i="21" s="1"/>
  <c r="AF61" i="12"/>
  <c r="F41" i="21" s="1"/>
  <c r="AG61" i="12"/>
  <c r="F42" i="21" s="1"/>
  <c r="AH61" i="12"/>
  <c r="F43" i="21" s="1"/>
  <c r="AI61" i="12"/>
  <c r="F44" i="21" s="1"/>
  <c r="AE61" i="13"/>
  <c r="G40" i="21" s="1"/>
  <c r="AF61" i="13"/>
  <c r="G41" i="21" s="1"/>
  <c r="AG61" i="13"/>
  <c r="G42" i="21" s="1"/>
  <c r="AH61" i="13"/>
  <c r="G43" i="21" s="1"/>
  <c r="AI61" i="13"/>
  <c r="G44" i="21" s="1"/>
  <c r="AE61" i="14"/>
  <c r="H40" i="21" s="1"/>
  <c r="AF61" i="14"/>
  <c r="H41" i="21" s="1"/>
  <c r="AG61" i="14"/>
  <c r="H42" i="21" s="1"/>
  <c r="AH61" i="14"/>
  <c r="H43" i="21" s="1"/>
  <c r="AI61" i="14"/>
  <c r="H44" i="21" s="1"/>
  <c r="AE61" i="15"/>
  <c r="I40" i="21" s="1"/>
  <c r="AF61" i="15"/>
  <c r="I41" i="21" s="1"/>
  <c r="AG61" i="15"/>
  <c r="I42" i="21" s="1"/>
  <c r="AH61" i="15"/>
  <c r="I43" i="21" s="1"/>
  <c r="AI61" i="15"/>
  <c r="I44" i="21" s="1"/>
  <c r="AE61" i="5"/>
  <c r="J40" i="21" s="1"/>
  <c r="AF61" i="5"/>
  <c r="J41" i="21" s="1"/>
  <c r="AG61" i="5"/>
  <c r="J42" i="21" s="1"/>
  <c r="AH61" i="5"/>
  <c r="J43" i="21" s="1"/>
  <c r="AI61" i="5"/>
  <c r="J44" i="21" s="1"/>
  <c r="AF3" i="4"/>
  <c r="AG3" i="4"/>
  <c r="AH3" i="4"/>
  <c r="AI3" i="4"/>
  <c r="AJ3" i="4"/>
  <c r="AF3" i="6"/>
  <c r="AG3" i="6"/>
  <c r="AH3" i="6"/>
  <c r="AI3" i="6"/>
  <c r="AJ3" i="6"/>
  <c r="AF3" i="7"/>
  <c r="AG3" i="7"/>
  <c r="AH3" i="7"/>
  <c r="AI3" i="7"/>
  <c r="AJ3" i="7"/>
  <c r="AF3" i="8"/>
  <c r="AG3" i="8"/>
  <c r="AH3" i="8"/>
  <c r="AI3" i="8"/>
  <c r="AJ3" i="8"/>
  <c r="AF3" i="9"/>
  <c r="AG3" i="9"/>
  <c r="AH3" i="9"/>
  <c r="AI3" i="9"/>
  <c r="AJ3" i="9"/>
  <c r="AF3" i="10"/>
  <c r="AG3" i="10"/>
  <c r="AH3" i="10"/>
  <c r="AI3" i="10"/>
  <c r="AJ3" i="10"/>
  <c r="AF3" i="11"/>
  <c r="AG3" i="11"/>
  <c r="AH3" i="11"/>
  <c r="AI3" i="11"/>
  <c r="AJ3" i="11"/>
  <c r="AF3" i="12"/>
  <c r="AG3" i="12"/>
  <c r="AH3" i="12"/>
  <c r="AI3" i="12"/>
  <c r="AJ3" i="12"/>
  <c r="AF3" i="13"/>
  <c r="AG3" i="13"/>
  <c r="AH3" i="13"/>
  <c r="AI3" i="13"/>
  <c r="AJ3" i="13"/>
  <c r="AF3" i="14"/>
  <c r="AG3" i="14"/>
  <c r="AH3" i="14"/>
  <c r="AI3" i="14"/>
  <c r="AJ3" i="14"/>
  <c r="AF3" i="15"/>
  <c r="AG3" i="15"/>
  <c r="AH3" i="15"/>
  <c r="AI3" i="15"/>
  <c r="AJ3" i="15"/>
  <c r="AF3" i="5"/>
  <c r="AG3" i="5"/>
  <c r="AH3" i="5"/>
  <c r="AI3" i="5"/>
  <c r="AJ3" i="5"/>
  <c r="AE3" i="4"/>
  <c r="AE3" i="6"/>
  <c r="AE3" i="7"/>
  <c r="AE3" i="8"/>
  <c r="AE3" i="9"/>
  <c r="AE3" i="10"/>
  <c r="AE3" i="11"/>
  <c r="AE3" i="12"/>
  <c r="AE3" i="13"/>
  <c r="AE3" i="14"/>
  <c r="AE3" i="15"/>
  <c r="AE3" i="5"/>
  <c r="B20" i="21"/>
  <c r="B19" i="21"/>
  <c r="B18" i="21"/>
  <c r="B17" i="21"/>
  <c r="O61" i="4"/>
  <c r="K17" i="21" s="1"/>
  <c r="P61" i="4"/>
  <c r="K18" i="21" s="1"/>
  <c r="Q61" i="4"/>
  <c r="K19" i="21" s="1"/>
  <c r="O61" i="6"/>
  <c r="L17" i="21" s="1"/>
  <c r="P61" i="6"/>
  <c r="L18" i="21" s="1"/>
  <c r="Q61" i="6"/>
  <c r="L19" i="21" s="1"/>
  <c r="O61" i="7"/>
  <c r="M17" i="21" s="1"/>
  <c r="P61" i="7"/>
  <c r="M18" i="21" s="1"/>
  <c r="Q61" i="7"/>
  <c r="M19" i="21" s="1"/>
  <c r="O61" i="8"/>
  <c r="N17" i="21" s="1"/>
  <c r="P61" i="8"/>
  <c r="N18" i="21" s="1"/>
  <c r="Q61" i="8"/>
  <c r="N19" i="21" s="1"/>
  <c r="O61" i="9"/>
  <c r="O17" i="21" s="1"/>
  <c r="P61" i="9"/>
  <c r="O18" i="21" s="1"/>
  <c r="Q61" i="9"/>
  <c r="O19" i="21" s="1"/>
  <c r="O61" i="10"/>
  <c r="D17" i="21" s="1"/>
  <c r="P61" i="10"/>
  <c r="D18" i="21" s="1"/>
  <c r="Q61" i="10"/>
  <c r="D19" i="21" s="1"/>
  <c r="O61" i="11"/>
  <c r="E17" i="21" s="1"/>
  <c r="P61" i="11"/>
  <c r="E18" i="21" s="1"/>
  <c r="Q61" i="11"/>
  <c r="E19" i="21" s="1"/>
  <c r="O61" i="12"/>
  <c r="F17" i="21" s="1"/>
  <c r="P61" i="12"/>
  <c r="F18" i="21" s="1"/>
  <c r="Q61" i="12"/>
  <c r="F19" i="21" s="1"/>
  <c r="O61" i="13"/>
  <c r="G17" i="21" s="1"/>
  <c r="P61" i="13"/>
  <c r="G18" i="21" s="1"/>
  <c r="Q61" i="13"/>
  <c r="G19" i="21" s="1"/>
  <c r="O61" i="14"/>
  <c r="H17" i="21" s="1"/>
  <c r="P61" i="14"/>
  <c r="H18" i="21" s="1"/>
  <c r="Q61" i="14"/>
  <c r="H19" i="21" s="1"/>
  <c r="O61" i="15"/>
  <c r="I17" i="21" s="1"/>
  <c r="P61" i="15"/>
  <c r="I18" i="21" s="1"/>
  <c r="Q61" i="15"/>
  <c r="I19" i="21" s="1"/>
  <c r="O61" i="5"/>
  <c r="J17" i="21" s="1"/>
  <c r="P61" i="5"/>
  <c r="J18" i="21" s="1"/>
  <c r="Q61" i="5"/>
  <c r="J19" i="21" s="1"/>
  <c r="R3" i="4"/>
  <c r="R3" i="6"/>
  <c r="R3" i="7"/>
  <c r="R3" i="8"/>
  <c r="R3" i="9"/>
  <c r="R3" i="10"/>
  <c r="R3" i="11"/>
  <c r="R3" i="12"/>
  <c r="R3" i="13"/>
  <c r="R3" i="14"/>
  <c r="R3" i="15"/>
  <c r="R3" i="5"/>
  <c r="Q3" i="4"/>
  <c r="Q3" i="6"/>
  <c r="Q3" i="7"/>
  <c r="Q3" i="8"/>
  <c r="Q3" i="9"/>
  <c r="Q3" i="10"/>
  <c r="Q3" i="11"/>
  <c r="Q3" i="12"/>
  <c r="Q3" i="13"/>
  <c r="Q3" i="14"/>
  <c r="Q3" i="15"/>
  <c r="Q3" i="5"/>
  <c r="P3" i="4"/>
  <c r="P3" i="6"/>
  <c r="P3" i="7"/>
  <c r="P3" i="8"/>
  <c r="P3" i="9"/>
  <c r="P3" i="10"/>
  <c r="P3" i="11"/>
  <c r="P3" i="12"/>
  <c r="P3" i="13"/>
  <c r="P3" i="14"/>
  <c r="P3" i="15"/>
  <c r="P3" i="5"/>
  <c r="O3" i="4"/>
  <c r="O3" i="6"/>
  <c r="O3" i="7"/>
  <c r="O3" i="8"/>
  <c r="O3" i="9"/>
  <c r="O3" i="10"/>
  <c r="O3" i="11"/>
  <c r="O3" i="12"/>
  <c r="O3" i="13"/>
  <c r="O3" i="14"/>
  <c r="O3" i="15"/>
  <c r="O3" i="5"/>
  <c r="B39" i="21"/>
  <c r="B38" i="21"/>
  <c r="B37" i="21"/>
  <c r="B36" i="21"/>
  <c r="B35" i="21"/>
  <c r="Z61" i="4"/>
  <c r="K35" i="21" s="1"/>
  <c r="AA61" i="4"/>
  <c r="K36" i="21" s="1"/>
  <c r="AB61" i="4"/>
  <c r="K37" i="21" s="1"/>
  <c r="AC61" i="4"/>
  <c r="K38" i="21" s="1"/>
  <c r="AD61" i="4"/>
  <c r="K39" i="21" s="1"/>
  <c r="AJ61" i="4"/>
  <c r="Z61" i="6"/>
  <c r="L35" i="21" s="1"/>
  <c r="AA61" i="6"/>
  <c r="L36" i="21" s="1"/>
  <c r="AB61" i="6"/>
  <c r="L37" i="21" s="1"/>
  <c r="AC61" i="6"/>
  <c r="L38" i="21" s="1"/>
  <c r="AD61" i="6"/>
  <c r="L39" i="21" s="1"/>
  <c r="AJ61" i="6"/>
  <c r="L45" i="21" s="1"/>
  <c r="Z61" i="7"/>
  <c r="M35" i="21" s="1"/>
  <c r="AA61" i="7"/>
  <c r="M36" i="21" s="1"/>
  <c r="AB61" i="7"/>
  <c r="M37" i="21" s="1"/>
  <c r="AC61" i="7"/>
  <c r="M38" i="21" s="1"/>
  <c r="AD61" i="7"/>
  <c r="M39" i="21" s="1"/>
  <c r="AJ61" i="7"/>
  <c r="M45" i="21" s="1"/>
  <c r="Z61" i="8"/>
  <c r="N35" i="21" s="1"/>
  <c r="AA61" i="8"/>
  <c r="N36" i="21" s="1"/>
  <c r="AB61" i="8"/>
  <c r="N37" i="21" s="1"/>
  <c r="AC61" i="8"/>
  <c r="N38" i="21" s="1"/>
  <c r="AD61" i="8"/>
  <c r="N39" i="21" s="1"/>
  <c r="AJ61" i="8"/>
  <c r="Z61" i="9"/>
  <c r="O35" i="21" s="1"/>
  <c r="AA61" i="9"/>
  <c r="O36" i="21" s="1"/>
  <c r="AB61" i="9"/>
  <c r="O37" i="21" s="1"/>
  <c r="AC61" i="9"/>
  <c r="O38" i="21" s="1"/>
  <c r="AD61" i="9"/>
  <c r="O39" i="21" s="1"/>
  <c r="AJ61" i="9"/>
  <c r="Z61" i="10"/>
  <c r="D35" i="21" s="1"/>
  <c r="AA61" i="10"/>
  <c r="D36" i="21" s="1"/>
  <c r="AB61" i="10"/>
  <c r="D37" i="21" s="1"/>
  <c r="AC61" i="10"/>
  <c r="D38" i="21" s="1"/>
  <c r="AD61" i="10"/>
  <c r="D39" i="21" s="1"/>
  <c r="AJ61" i="10"/>
  <c r="D45" i="21" s="1"/>
  <c r="Z61" i="11"/>
  <c r="E35" i="21" s="1"/>
  <c r="AA61" i="11"/>
  <c r="E36" i="21" s="1"/>
  <c r="AB61" i="11"/>
  <c r="E37" i="21" s="1"/>
  <c r="AC61" i="11"/>
  <c r="E38" i="21" s="1"/>
  <c r="AD61" i="11"/>
  <c r="E39" i="21" s="1"/>
  <c r="AJ61" i="11"/>
  <c r="E45" i="21" s="1"/>
  <c r="Z61" i="12"/>
  <c r="F35" i="21" s="1"/>
  <c r="AA61" i="12"/>
  <c r="F36" i="21" s="1"/>
  <c r="AB61" i="12"/>
  <c r="F37" i="21" s="1"/>
  <c r="AC61" i="12"/>
  <c r="F38" i="21" s="1"/>
  <c r="AD61" i="12"/>
  <c r="F39" i="21" s="1"/>
  <c r="AJ61" i="12"/>
  <c r="F45" i="21" s="1"/>
  <c r="Z61" i="13"/>
  <c r="G35" i="21" s="1"/>
  <c r="AA61" i="13"/>
  <c r="G36" i="21" s="1"/>
  <c r="AB61" i="13"/>
  <c r="G37" i="21" s="1"/>
  <c r="AC61" i="13"/>
  <c r="G38" i="21" s="1"/>
  <c r="AD61" i="13"/>
  <c r="G39" i="21" s="1"/>
  <c r="AJ61" i="13"/>
  <c r="G45" i="21" s="1"/>
  <c r="Z61" i="14"/>
  <c r="H35" i="21" s="1"/>
  <c r="AA61" i="14"/>
  <c r="H36" i="21" s="1"/>
  <c r="AB61" i="14"/>
  <c r="H37" i="21" s="1"/>
  <c r="AC61" i="14"/>
  <c r="H38" i="21" s="1"/>
  <c r="AD61" i="14"/>
  <c r="H39" i="21" s="1"/>
  <c r="AJ61" i="14"/>
  <c r="Z61" i="15"/>
  <c r="I35" i="21" s="1"/>
  <c r="AA61" i="15"/>
  <c r="I36" i="21" s="1"/>
  <c r="AB61" i="15"/>
  <c r="I37" i="21" s="1"/>
  <c r="AC61" i="15"/>
  <c r="I38" i="21" s="1"/>
  <c r="AD61" i="15"/>
  <c r="I39" i="21" s="1"/>
  <c r="AJ61" i="15"/>
  <c r="Z61" i="5"/>
  <c r="J35" i="21" s="1"/>
  <c r="AA61" i="5"/>
  <c r="J36" i="21" s="1"/>
  <c r="AB61" i="5"/>
  <c r="J37" i="21" s="1"/>
  <c r="AC61" i="5"/>
  <c r="J38" i="21" s="1"/>
  <c r="AD61" i="5"/>
  <c r="J39" i="21" s="1"/>
  <c r="AJ61" i="5"/>
  <c r="J45" i="21" s="1"/>
  <c r="AD3" i="4"/>
  <c r="AD3" i="6"/>
  <c r="AD3" i="7"/>
  <c r="AD3" i="8"/>
  <c r="AD3" i="9"/>
  <c r="AD3" i="10"/>
  <c r="AD3" i="11"/>
  <c r="AD3" i="12"/>
  <c r="AD3" i="13"/>
  <c r="AD3" i="14"/>
  <c r="AD3" i="15"/>
  <c r="AD3" i="5"/>
  <c r="AC3" i="4"/>
  <c r="AC3" i="6"/>
  <c r="AC3" i="7"/>
  <c r="AC3" i="8"/>
  <c r="AC3" i="9"/>
  <c r="AC3" i="10"/>
  <c r="AC3" i="11"/>
  <c r="AC3" i="12"/>
  <c r="AC3" i="13"/>
  <c r="AC3" i="14"/>
  <c r="AC3" i="15"/>
  <c r="AC3" i="5"/>
  <c r="AB3" i="4"/>
  <c r="AB3" i="6"/>
  <c r="AB3" i="7"/>
  <c r="AB3" i="8"/>
  <c r="AB3" i="9"/>
  <c r="AB3" i="10"/>
  <c r="AB3" i="11"/>
  <c r="AB3" i="12"/>
  <c r="AB3" i="13"/>
  <c r="AB3" i="14"/>
  <c r="AB3" i="15"/>
  <c r="AB3" i="5"/>
  <c r="AA3" i="4"/>
  <c r="AA3" i="6"/>
  <c r="AA3" i="7"/>
  <c r="AA3" i="8"/>
  <c r="AA3" i="9"/>
  <c r="AA3" i="10"/>
  <c r="AA3" i="11"/>
  <c r="AA3" i="12"/>
  <c r="AA3" i="13"/>
  <c r="AA3" i="14"/>
  <c r="AA3" i="15"/>
  <c r="AA3" i="5"/>
  <c r="Z3" i="4"/>
  <c r="Z3" i="6"/>
  <c r="Z3" i="7"/>
  <c r="Z3" i="8"/>
  <c r="Z3" i="9"/>
  <c r="Z3" i="10"/>
  <c r="Z3" i="11"/>
  <c r="Z3" i="12"/>
  <c r="Z3" i="13"/>
  <c r="Z3" i="14"/>
  <c r="Z3" i="15"/>
  <c r="Z3" i="5"/>
  <c r="P36" i="21" l="1"/>
  <c r="P19" i="21"/>
  <c r="P44" i="21"/>
  <c r="P39" i="21"/>
  <c r="P35" i="21"/>
  <c r="P18" i="21"/>
  <c r="P43" i="21"/>
  <c r="P38" i="21"/>
  <c r="P17" i="21"/>
  <c r="P42" i="21"/>
  <c r="P37" i="21"/>
  <c r="P41" i="21"/>
  <c r="M3" i="5"/>
  <c r="V8" i="1" l="1"/>
  <c r="V9" i="1"/>
  <c r="V10" i="1"/>
  <c r="V11" i="1"/>
  <c r="V12" i="1"/>
  <c r="V13" i="1"/>
  <c r="V14" i="1"/>
  <c r="V15" i="1"/>
  <c r="V16" i="1"/>
  <c r="V17" i="1"/>
  <c r="V18" i="1"/>
  <c r="V19" i="1"/>
  <c r="V20" i="1"/>
  <c r="E23" i="1" l="1"/>
  <c r="F23" i="1"/>
  <c r="J6" i="1" l="1"/>
  <c r="J7" i="1"/>
  <c r="J8" i="1"/>
  <c r="J9" i="1"/>
  <c r="J10" i="1"/>
  <c r="J11" i="1"/>
  <c r="J13" i="1"/>
  <c r="J14" i="1"/>
  <c r="J15" i="1"/>
  <c r="J16" i="1"/>
  <c r="J17" i="1"/>
  <c r="J5" i="1"/>
  <c r="L5" i="4" l="1"/>
  <c r="E61" i="6"/>
  <c r="F61" i="6"/>
  <c r="G61" i="6"/>
  <c r="H61" i="6"/>
  <c r="I61" i="6"/>
  <c r="J61" i="6"/>
  <c r="M61" i="6"/>
  <c r="N61" i="6"/>
  <c r="R61" i="6"/>
  <c r="L20" i="21" s="1"/>
  <c r="S61" i="6"/>
  <c r="T61" i="6"/>
  <c r="U61" i="6"/>
  <c r="V61" i="6"/>
  <c r="W61" i="6"/>
  <c r="X61" i="6"/>
  <c r="Y61" i="6"/>
  <c r="AK61" i="6"/>
  <c r="AL61" i="6"/>
  <c r="AM61" i="6"/>
  <c r="L5" i="5"/>
  <c r="I61" i="7"/>
  <c r="M8" i="21" s="1"/>
  <c r="I61" i="15" l="1"/>
  <c r="I8" i="21" s="1"/>
  <c r="J61" i="15"/>
  <c r="I3" i="15"/>
  <c r="H3" i="15"/>
  <c r="I61" i="14"/>
  <c r="H8" i="21" s="1"/>
  <c r="J61" i="14"/>
  <c r="I3" i="14"/>
  <c r="H3" i="14"/>
  <c r="I61" i="13"/>
  <c r="G8" i="21" s="1"/>
  <c r="I3" i="13"/>
  <c r="H3" i="13"/>
  <c r="I61" i="12"/>
  <c r="F8" i="21" s="1"/>
  <c r="I3" i="12"/>
  <c r="H3" i="12"/>
  <c r="I61" i="11"/>
  <c r="E8" i="21" s="1"/>
  <c r="I3" i="11"/>
  <c r="H3" i="11"/>
  <c r="I61" i="10"/>
  <c r="D8" i="21" s="1"/>
  <c r="I3" i="10"/>
  <c r="H3" i="10"/>
  <c r="I61" i="9"/>
  <c r="O8" i="21" s="1"/>
  <c r="I3" i="9"/>
  <c r="H3" i="9"/>
  <c r="I61" i="8"/>
  <c r="N8" i="21" s="1"/>
  <c r="I3" i="8"/>
  <c r="H3" i="8"/>
  <c r="I3" i="7"/>
  <c r="H3" i="7"/>
  <c r="L8" i="21"/>
  <c r="I3" i="6"/>
  <c r="H3" i="6"/>
  <c r="H61" i="5"/>
  <c r="J7" i="21" s="1"/>
  <c r="I61" i="5"/>
  <c r="H61" i="4"/>
  <c r="K7" i="21" s="1"/>
  <c r="H3" i="4"/>
  <c r="B7" i="21"/>
  <c r="H3" i="5"/>
  <c r="B14" i="20"/>
  <c r="L7" i="21"/>
  <c r="L9" i="21"/>
  <c r="K61" i="6"/>
  <c r="L10" i="21" s="1"/>
  <c r="D15" i="20"/>
  <c r="E2" i="15"/>
  <c r="AN61" i="15"/>
  <c r="AM61" i="15"/>
  <c r="AL61" i="15"/>
  <c r="AK61" i="15"/>
  <c r="Y61" i="15"/>
  <c r="X61" i="15"/>
  <c r="W61" i="15"/>
  <c r="V61" i="15"/>
  <c r="U61" i="15"/>
  <c r="T61" i="15"/>
  <c r="S61" i="15"/>
  <c r="R61" i="15"/>
  <c r="I20" i="21" s="1"/>
  <c r="N61" i="15"/>
  <c r="M61" i="15"/>
  <c r="K61" i="15"/>
  <c r="H61" i="15"/>
  <c r="I7" i="21" s="1"/>
  <c r="G61" i="15"/>
  <c r="F61" i="15"/>
  <c r="E61" i="15"/>
  <c r="AO35" i="15"/>
  <c r="L35" i="15"/>
  <c r="AO34" i="15"/>
  <c r="L34" i="15"/>
  <c r="AO33" i="15"/>
  <c r="L33" i="15"/>
  <c r="AO32" i="15"/>
  <c r="L32" i="15"/>
  <c r="AO31" i="15"/>
  <c r="L31" i="15"/>
  <c r="AO30" i="15"/>
  <c r="L30" i="15"/>
  <c r="AO29" i="15"/>
  <c r="L29" i="15"/>
  <c r="AO28" i="15"/>
  <c r="L28" i="15"/>
  <c r="AO27" i="15"/>
  <c r="L27" i="15"/>
  <c r="AO26" i="15"/>
  <c r="L26" i="15"/>
  <c r="AO25" i="15"/>
  <c r="L25" i="15"/>
  <c r="AO24" i="15"/>
  <c r="L24" i="15"/>
  <c r="AO23" i="15"/>
  <c r="L23" i="15"/>
  <c r="AO22" i="15"/>
  <c r="L22" i="15"/>
  <c r="AO21" i="15"/>
  <c r="L21" i="15"/>
  <c r="AO20" i="15"/>
  <c r="L20" i="15"/>
  <c r="AO19" i="15"/>
  <c r="L19" i="15"/>
  <c r="AO18" i="15"/>
  <c r="L18" i="15"/>
  <c r="AO17" i="15"/>
  <c r="L17" i="15"/>
  <c r="AO16" i="15"/>
  <c r="L16" i="15"/>
  <c r="AO15" i="15"/>
  <c r="L15" i="15"/>
  <c r="AO14" i="15"/>
  <c r="L14" i="15"/>
  <c r="AO13" i="15"/>
  <c r="L13" i="15"/>
  <c r="AO12" i="15"/>
  <c r="L12" i="15"/>
  <c r="AO11" i="15"/>
  <c r="L11" i="15"/>
  <c r="AO10" i="15"/>
  <c r="L10" i="15"/>
  <c r="AO9" i="15"/>
  <c r="L9" i="15"/>
  <c r="AO8" i="15"/>
  <c r="L8" i="15"/>
  <c r="AO7" i="15"/>
  <c r="L7" i="15"/>
  <c r="AO6" i="15"/>
  <c r="L6" i="15"/>
  <c r="AO5" i="15"/>
  <c r="L5" i="15"/>
  <c r="AN3" i="15"/>
  <c r="AK3" i="15"/>
  <c r="Y3" i="15"/>
  <c r="X3" i="15"/>
  <c r="W3" i="15"/>
  <c r="V3" i="15"/>
  <c r="U3" i="15"/>
  <c r="T3" i="15"/>
  <c r="S3" i="15"/>
  <c r="N3" i="15"/>
  <c r="M3" i="15"/>
  <c r="K3" i="15"/>
  <c r="J3" i="15"/>
  <c r="G3" i="15"/>
  <c r="F3" i="15"/>
  <c r="E3" i="15"/>
  <c r="H2" i="15"/>
  <c r="G2" i="15"/>
  <c r="E1" i="15"/>
  <c r="AN61" i="14"/>
  <c r="AM61" i="14"/>
  <c r="AL61" i="14"/>
  <c r="AK61" i="14"/>
  <c r="Y61" i="14"/>
  <c r="X61" i="14"/>
  <c r="W61" i="14"/>
  <c r="V61" i="14"/>
  <c r="U61" i="14"/>
  <c r="T61" i="14"/>
  <c r="S61" i="14"/>
  <c r="R61" i="14"/>
  <c r="H20" i="21" s="1"/>
  <c r="N61" i="14"/>
  <c r="M61" i="14"/>
  <c r="K61" i="14"/>
  <c r="H61" i="14"/>
  <c r="H7" i="21" s="1"/>
  <c r="G61" i="14"/>
  <c r="F61" i="14"/>
  <c r="E61" i="14"/>
  <c r="AO35" i="14"/>
  <c r="L35" i="14"/>
  <c r="AO34" i="14"/>
  <c r="L34" i="14"/>
  <c r="AO33" i="14"/>
  <c r="L33" i="14"/>
  <c r="AO32" i="14"/>
  <c r="L32" i="14"/>
  <c r="AO31" i="14"/>
  <c r="L31" i="14"/>
  <c r="AO30" i="14"/>
  <c r="L30" i="14"/>
  <c r="AO29" i="14"/>
  <c r="L29" i="14"/>
  <c r="AO28" i="14"/>
  <c r="L28" i="14"/>
  <c r="AO27" i="14"/>
  <c r="L27" i="14"/>
  <c r="AO26" i="14"/>
  <c r="L26" i="14"/>
  <c r="AO25" i="14"/>
  <c r="L25" i="14"/>
  <c r="AO24" i="14"/>
  <c r="L24" i="14"/>
  <c r="AO23" i="14"/>
  <c r="L23" i="14"/>
  <c r="AO22" i="14"/>
  <c r="L22" i="14"/>
  <c r="AO21" i="14"/>
  <c r="L21" i="14"/>
  <c r="AO20" i="14"/>
  <c r="L20" i="14"/>
  <c r="AO19" i="14"/>
  <c r="L19" i="14"/>
  <c r="AO18" i="14"/>
  <c r="L18" i="14"/>
  <c r="AO17" i="14"/>
  <c r="L17" i="14"/>
  <c r="AO16" i="14"/>
  <c r="L16" i="14"/>
  <c r="AO15" i="14"/>
  <c r="L15" i="14"/>
  <c r="AO14" i="14"/>
  <c r="L14" i="14"/>
  <c r="AO13" i="14"/>
  <c r="L13" i="14"/>
  <c r="AO12" i="14"/>
  <c r="L12" i="14"/>
  <c r="AO11" i="14"/>
  <c r="L11" i="14"/>
  <c r="AO10" i="14"/>
  <c r="L10" i="14"/>
  <c r="AO9" i="14"/>
  <c r="L9" i="14"/>
  <c r="AO8" i="14"/>
  <c r="L8" i="14"/>
  <c r="AO7" i="14"/>
  <c r="L7" i="14"/>
  <c r="AO6" i="14"/>
  <c r="L6" i="14"/>
  <c r="AO5" i="14"/>
  <c r="L5" i="14"/>
  <c r="AN3" i="14"/>
  <c r="AK3" i="14"/>
  <c r="Y3" i="14"/>
  <c r="X3" i="14"/>
  <c r="W3" i="14"/>
  <c r="V3" i="14"/>
  <c r="U3" i="14"/>
  <c r="T3" i="14"/>
  <c r="S3" i="14"/>
  <c r="N3" i="14"/>
  <c r="M3" i="14"/>
  <c r="K3" i="14"/>
  <c r="J3" i="14"/>
  <c r="G3" i="14"/>
  <c r="F3" i="14"/>
  <c r="E3" i="14"/>
  <c r="H2" i="14"/>
  <c r="G2" i="14"/>
  <c r="E2" i="14"/>
  <c r="E1" i="14"/>
  <c r="AN61" i="13"/>
  <c r="AM61" i="13"/>
  <c r="AL61" i="13"/>
  <c r="AK61" i="13"/>
  <c r="Y61" i="13"/>
  <c r="X61" i="13"/>
  <c r="W61" i="13"/>
  <c r="V61" i="13"/>
  <c r="U61" i="13"/>
  <c r="T61" i="13"/>
  <c r="S61" i="13"/>
  <c r="R61" i="13"/>
  <c r="G20" i="21" s="1"/>
  <c r="N61" i="13"/>
  <c r="M61" i="13"/>
  <c r="K61" i="13"/>
  <c r="J61" i="13"/>
  <c r="H61" i="13"/>
  <c r="G7" i="21" s="1"/>
  <c r="G61" i="13"/>
  <c r="F61" i="13"/>
  <c r="E61" i="13"/>
  <c r="AO35" i="13"/>
  <c r="L35" i="13"/>
  <c r="AO34" i="13"/>
  <c r="L34" i="13"/>
  <c r="AO33" i="13"/>
  <c r="L33" i="13"/>
  <c r="AO32" i="13"/>
  <c r="L32" i="13"/>
  <c r="AO31" i="13"/>
  <c r="L31" i="13"/>
  <c r="AO30" i="13"/>
  <c r="L30" i="13"/>
  <c r="AO29" i="13"/>
  <c r="L29" i="13"/>
  <c r="AO28" i="13"/>
  <c r="L28" i="13"/>
  <c r="AO27" i="13"/>
  <c r="L27" i="13"/>
  <c r="AO26" i="13"/>
  <c r="L26" i="13"/>
  <c r="AO25" i="13"/>
  <c r="L25" i="13"/>
  <c r="AO24" i="13"/>
  <c r="L24" i="13"/>
  <c r="AO23" i="13"/>
  <c r="L23" i="13"/>
  <c r="AO22" i="13"/>
  <c r="L22" i="13"/>
  <c r="AO21" i="13"/>
  <c r="L21" i="13"/>
  <c r="AO20" i="13"/>
  <c r="L20" i="13"/>
  <c r="AO19" i="13"/>
  <c r="L19" i="13"/>
  <c r="AO18" i="13"/>
  <c r="L18" i="13"/>
  <c r="AO17" i="13"/>
  <c r="L17" i="13"/>
  <c r="AO16" i="13"/>
  <c r="L16" i="13"/>
  <c r="AO15" i="13"/>
  <c r="L15" i="13"/>
  <c r="AO14" i="13"/>
  <c r="L14" i="13"/>
  <c r="AO13" i="13"/>
  <c r="L13" i="13"/>
  <c r="AO12" i="13"/>
  <c r="L12" i="13"/>
  <c r="AO11" i="13"/>
  <c r="L11" i="13"/>
  <c r="AO10" i="13"/>
  <c r="L10" i="13"/>
  <c r="AO9" i="13"/>
  <c r="L9" i="13"/>
  <c r="AO8" i="13"/>
  <c r="L8" i="13"/>
  <c r="AO7" i="13"/>
  <c r="L7" i="13"/>
  <c r="AO6" i="13"/>
  <c r="L6" i="13"/>
  <c r="AO5" i="13"/>
  <c r="L5" i="13"/>
  <c r="AN3" i="13"/>
  <c r="AK3" i="13"/>
  <c r="Y3" i="13"/>
  <c r="X3" i="13"/>
  <c r="W3" i="13"/>
  <c r="V3" i="13"/>
  <c r="U3" i="13"/>
  <c r="T3" i="13"/>
  <c r="S3" i="13"/>
  <c r="N3" i="13"/>
  <c r="M3" i="13"/>
  <c r="K3" i="13"/>
  <c r="J3" i="13"/>
  <c r="G3" i="13"/>
  <c r="F3" i="13"/>
  <c r="E3" i="13"/>
  <c r="H2" i="13"/>
  <c r="G2" i="13"/>
  <c r="E2" i="13"/>
  <c r="E1" i="13"/>
  <c r="AN61" i="12"/>
  <c r="AM61" i="12"/>
  <c r="AL61" i="12"/>
  <c r="AK61" i="12"/>
  <c r="Y61" i="12"/>
  <c r="X61" i="12"/>
  <c r="W61" i="12"/>
  <c r="V61" i="12"/>
  <c r="U61" i="12"/>
  <c r="T61" i="12"/>
  <c r="S61" i="12"/>
  <c r="R61" i="12"/>
  <c r="F20" i="21" s="1"/>
  <c r="N61" i="12"/>
  <c r="M61" i="12"/>
  <c r="K61" i="12"/>
  <c r="J61" i="12"/>
  <c r="H61" i="12"/>
  <c r="F7" i="21" s="1"/>
  <c r="G61" i="12"/>
  <c r="F61" i="12"/>
  <c r="E61" i="12"/>
  <c r="AO35" i="12"/>
  <c r="L35" i="12"/>
  <c r="AO34" i="12"/>
  <c r="L34" i="12"/>
  <c r="AO33" i="12"/>
  <c r="L33" i="12"/>
  <c r="AO32" i="12"/>
  <c r="L32" i="12"/>
  <c r="AO31" i="12"/>
  <c r="L31" i="12"/>
  <c r="AO30" i="12"/>
  <c r="L30" i="12"/>
  <c r="AO29" i="12"/>
  <c r="L29" i="12"/>
  <c r="AO28" i="12"/>
  <c r="L28" i="12"/>
  <c r="AO27" i="12"/>
  <c r="L27" i="12"/>
  <c r="AO26" i="12"/>
  <c r="L26" i="12"/>
  <c r="AO25" i="12"/>
  <c r="L25" i="12"/>
  <c r="AO24" i="12"/>
  <c r="L24" i="12"/>
  <c r="AO23" i="12"/>
  <c r="L23" i="12"/>
  <c r="AO22" i="12"/>
  <c r="L22" i="12"/>
  <c r="AO21" i="12"/>
  <c r="L21" i="12"/>
  <c r="AO20" i="12"/>
  <c r="L20" i="12"/>
  <c r="AO19" i="12"/>
  <c r="L19" i="12"/>
  <c r="AO18" i="12"/>
  <c r="L18" i="12"/>
  <c r="AO17" i="12"/>
  <c r="L17" i="12"/>
  <c r="AO16" i="12"/>
  <c r="L16" i="12"/>
  <c r="AO15" i="12"/>
  <c r="L15" i="12"/>
  <c r="AO14" i="12"/>
  <c r="L14" i="12"/>
  <c r="AO13" i="12"/>
  <c r="L13" i="12"/>
  <c r="AO12" i="12"/>
  <c r="L12" i="12"/>
  <c r="AO11" i="12"/>
  <c r="L11" i="12"/>
  <c r="AO10" i="12"/>
  <c r="L10" i="12"/>
  <c r="AO9" i="12"/>
  <c r="L9" i="12"/>
  <c r="AO8" i="12"/>
  <c r="L8" i="12"/>
  <c r="AO7" i="12"/>
  <c r="L7" i="12"/>
  <c r="AO6" i="12"/>
  <c r="L6" i="12"/>
  <c r="AO5" i="12"/>
  <c r="L5" i="12"/>
  <c r="AN3" i="12"/>
  <c r="AK3" i="12"/>
  <c r="Y3" i="12"/>
  <c r="X3" i="12"/>
  <c r="W3" i="12"/>
  <c r="V3" i="12"/>
  <c r="U3" i="12"/>
  <c r="T3" i="12"/>
  <c r="S3" i="12"/>
  <c r="N3" i="12"/>
  <c r="M3" i="12"/>
  <c r="K3" i="12"/>
  <c r="J3" i="12"/>
  <c r="G3" i="12"/>
  <c r="F3" i="12"/>
  <c r="E3" i="12"/>
  <c r="H2" i="12"/>
  <c r="G2" i="12"/>
  <c r="E2" i="12"/>
  <c r="E1" i="12"/>
  <c r="AN61" i="11"/>
  <c r="AM61" i="11"/>
  <c r="AL61" i="11"/>
  <c r="AK61" i="11"/>
  <c r="Y61" i="11"/>
  <c r="X61" i="11"/>
  <c r="W61" i="11"/>
  <c r="V61" i="11"/>
  <c r="U61" i="11"/>
  <c r="T61" i="11"/>
  <c r="S61" i="11"/>
  <c r="R61" i="11"/>
  <c r="E20" i="21" s="1"/>
  <c r="N61" i="11"/>
  <c r="M61" i="11"/>
  <c r="K61" i="11"/>
  <c r="J61" i="11"/>
  <c r="H61" i="11"/>
  <c r="E7" i="21" s="1"/>
  <c r="G61" i="11"/>
  <c r="F61" i="11"/>
  <c r="E61" i="11"/>
  <c r="AO35" i="11"/>
  <c r="L35" i="11"/>
  <c r="AO34" i="11"/>
  <c r="L34" i="11"/>
  <c r="AO33" i="11"/>
  <c r="L33" i="11"/>
  <c r="AO32" i="11"/>
  <c r="L32" i="11"/>
  <c r="AO31" i="11"/>
  <c r="L31" i="11"/>
  <c r="AO30" i="11"/>
  <c r="L30" i="11"/>
  <c r="AO29" i="11"/>
  <c r="L29" i="11"/>
  <c r="AO28" i="11"/>
  <c r="L28" i="11"/>
  <c r="AO27" i="11"/>
  <c r="L27" i="11"/>
  <c r="AO26" i="11"/>
  <c r="L26" i="11"/>
  <c r="AO25" i="11"/>
  <c r="L25" i="11"/>
  <c r="AO24" i="11"/>
  <c r="L24" i="11"/>
  <c r="AO23" i="11"/>
  <c r="L23" i="11"/>
  <c r="AO22" i="11"/>
  <c r="L22" i="11"/>
  <c r="AO21" i="11"/>
  <c r="L21" i="11"/>
  <c r="AO20" i="11"/>
  <c r="L20" i="11"/>
  <c r="AO19" i="11"/>
  <c r="L19" i="11"/>
  <c r="AO18" i="11"/>
  <c r="L18" i="11"/>
  <c r="AO17" i="11"/>
  <c r="L17" i="11"/>
  <c r="AO16" i="11"/>
  <c r="L16" i="11"/>
  <c r="AO15" i="11"/>
  <c r="L15" i="11"/>
  <c r="AO14" i="11"/>
  <c r="L14" i="11"/>
  <c r="AO13" i="11"/>
  <c r="L13" i="11"/>
  <c r="AO12" i="11"/>
  <c r="L12" i="11"/>
  <c r="AO11" i="11"/>
  <c r="L11" i="11"/>
  <c r="AO10" i="11"/>
  <c r="L10" i="11"/>
  <c r="AO9" i="11"/>
  <c r="L9" i="11"/>
  <c r="AO8" i="11"/>
  <c r="L8" i="11"/>
  <c r="AO7" i="11"/>
  <c r="L7" i="11"/>
  <c r="AO6" i="11"/>
  <c r="L6" i="11"/>
  <c r="AO5" i="11"/>
  <c r="L5" i="11"/>
  <c r="AN3" i="11"/>
  <c r="AK3" i="11"/>
  <c r="Y3" i="11"/>
  <c r="X3" i="11"/>
  <c r="W3" i="11"/>
  <c r="V3" i="11"/>
  <c r="U3" i="11"/>
  <c r="T3" i="11"/>
  <c r="S3" i="11"/>
  <c r="N3" i="11"/>
  <c r="M3" i="11"/>
  <c r="K3" i="11"/>
  <c r="J3" i="11"/>
  <c r="G3" i="11"/>
  <c r="F3" i="11"/>
  <c r="E3" i="11"/>
  <c r="H2" i="11"/>
  <c r="G2" i="11"/>
  <c r="E2" i="11"/>
  <c r="E1" i="11"/>
  <c r="AN61" i="10"/>
  <c r="E24" i="20" s="1"/>
  <c r="AM61" i="10"/>
  <c r="AL61" i="10"/>
  <c r="E13" i="20" s="1"/>
  <c r="AK61" i="10"/>
  <c r="E6" i="20" s="1"/>
  <c r="Y61" i="10"/>
  <c r="X61" i="10"/>
  <c r="W61" i="10"/>
  <c r="V61" i="10"/>
  <c r="U61" i="10"/>
  <c r="T61" i="10"/>
  <c r="S61" i="10"/>
  <c r="R61" i="10"/>
  <c r="D20" i="21" s="1"/>
  <c r="N61" i="10"/>
  <c r="M61" i="10"/>
  <c r="K61" i="10"/>
  <c r="J61" i="10"/>
  <c r="H61" i="10"/>
  <c r="D7" i="21" s="1"/>
  <c r="G61" i="10"/>
  <c r="E14" i="20" s="1"/>
  <c r="F61" i="10"/>
  <c r="E61" i="10"/>
  <c r="E23" i="20" s="1"/>
  <c r="AO35" i="10"/>
  <c r="L35" i="10"/>
  <c r="AO34" i="10"/>
  <c r="L34" i="10"/>
  <c r="AO33" i="10"/>
  <c r="L33" i="10"/>
  <c r="AO32" i="10"/>
  <c r="L32" i="10"/>
  <c r="AO31" i="10"/>
  <c r="L31" i="10"/>
  <c r="AO30" i="10"/>
  <c r="L30" i="10"/>
  <c r="AO29" i="10"/>
  <c r="L29" i="10"/>
  <c r="AO28" i="10"/>
  <c r="L28" i="10"/>
  <c r="AO27" i="10"/>
  <c r="L27" i="10"/>
  <c r="AO26" i="10"/>
  <c r="L26" i="10"/>
  <c r="AO25" i="10"/>
  <c r="L25" i="10"/>
  <c r="AO24" i="10"/>
  <c r="L24" i="10"/>
  <c r="AO23" i="10"/>
  <c r="L23" i="10"/>
  <c r="AO22" i="10"/>
  <c r="L22" i="10"/>
  <c r="AO21" i="10"/>
  <c r="L21" i="10"/>
  <c r="AO20" i="10"/>
  <c r="L20" i="10"/>
  <c r="AO19" i="10"/>
  <c r="L19" i="10"/>
  <c r="AO18" i="10"/>
  <c r="L18" i="10"/>
  <c r="AO17" i="10"/>
  <c r="L17" i="10"/>
  <c r="AO16" i="10"/>
  <c r="L16" i="10"/>
  <c r="AO15" i="10"/>
  <c r="L15" i="10"/>
  <c r="AO14" i="10"/>
  <c r="L14" i="10"/>
  <c r="AO13" i="10"/>
  <c r="L13" i="10"/>
  <c r="AO12" i="10"/>
  <c r="L12" i="10"/>
  <c r="AO11" i="10"/>
  <c r="L11" i="10"/>
  <c r="AO10" i="10"/>
  <c r="L10" i="10"/>
  <c r="AO9" i="10"/>
  <c r="L9" i="10"/>
  <c r="AO8" i="10"/>
  <c r="L8" i="10"/>
  <c r="AO7" i="10"/>
  <c r="L7" i="10"/>
  <c r="AO6" i="10"/>
  <c r="L6" i="10"/>
  <c r="AO5" i="10"/>
  <c r="L5" i="10"/>
  <c r="AN3" i="10"/>
  <c r="AK3" i="10"/>
  <c r="Y3" i="10"/>
  <c r="X3" i="10"/>
  <c r="W3" i="10"/>
  <c r="V3" i="10"/>
  <c r="U3" i="10"/>
  <c r="T3" i="10"/>
  <c r="S3" i="10"/>
  <c r="N3" i="10"/>
  <c r="M3" i="10"/>
  <c r="K3" i="10"/>
  <c r="J3" i="10"/>
  <c r="G3" i="10"/>
  <c r="F3" i="10"/>
  <c r="E3" i="10"/>
  <c r="H2" i="10"/>
  <c r="G2" i="10"/>
  <c r="E2" i="10"/>
  <c r="E1" i="10"/>
  <c r="AN61" i="9"/>
  <c r="AM61" i="9"/>
  <c r="AL61" i="9"/>
  <c r="AK61" i="9"/>
  <c r="Y61" i="9"/>
  <c r="X61" i="9"/>
  <c r="W61" i="9"/>
  <c r="V61" i="9"/>
  <c r="U61" i="9"/>
  <c r="T61" i="9"/>
  <c r="S61" i="9"/>
  <c r="R61" i="9"/>
  <c r="O20" i="21" s="1"/>
  <c r="N61" i="9"/>
  <c r="M61" i="9"/>
  <c r="K61" i="9"/>
  <c r="J61" i="9"/>
  <c r="H61" i="9"/>
  <c r="O7" i="21" s="1"/>
  <c r="G61" i="9"/>
  <c r="F61" i="9"/>
  <c r="E61" i="9"/>
  <c r="AO35" i="9"/>
  <c r="L35" i="9"/>
  <c r="AO34" i="9"/>
  <c r="L34" i="9"/>
  <c r="AO33" i="9"/>
  <c r="L33" i="9"/>
  <c r="AO32" i="9"/>
  <c r="L32" i="9"/>
  <c r="AO31" i="9"/>
  <c r="L31" i="9"/>
  <c r="AO30" i="9"/>
  <c r="L30" i="9"/>
  <c r="AO29" i="9"/>
  <c r="L29" i="9"/>
  <c r="AO28" i="9"/>
  <c r="L28" i="9"/>
  <c r="AO27" i="9"/>
  <c r="L27" i="9"/>
  <c r="AO26" i="9"/>
  <c r="L26" i="9"/>
  <c r="AO25" i="9"/>
  <c r="L25" i="9"/>
  <c r="AO24" i="9"/>
  <c r="L24" i="9"/>
  <c r="AO23" i="9"/>
  <c r="L23" i="9"/>
  <c r="AO22" i="9"/>
  <c r="L22" i="9"/>
  <c r="AO21" i="9"/>
  <c r="L21" i="9"/>
  <c r="AO20" i="9"/>
  <c r="L20" i="9"/>
  <c r="AO19" i="9"/>
  <c r="L19" i="9"/>
  <c r="AO18" i="9"/>
  <c r="L18" i="9"/>
  <c r="AO17" i="9"/>
  <c r="L17" i="9"/>
  <c r="AO16" i="9"/>
  <c r="L16" i="9"/>
  <c r="AO15" i="9"/>
  <c r="L15" i="9"/>
  <c r="AO14" i="9"/>
  <c r="L14" i="9"/>
  <c r="AO13" i="9"/>
  <c r="L13" i="9"/>
  <c r="AO12" i="9"/>
  <c r="L12" i="9"/>
  <c r="AO11" i="9"/>
  <c r="L11" i="9"/>
  <c r="AO10" i="9"/>
  <c r="L10" i="9"/>
  <c r="AO9" i="9"/>
  <c r="L9" i="9"/>
  <c r="AO8" i="9"/>
  <c r="L8" i="9"/>
  <c r="AO7" i="9"/>
  <c r="L7" i="9"/>
  <c r="AO6" i="9"/>
  <c r="L6" i="9"/>
  <c r="AO5" i="9"/>
  <c r="L5" i="9"/>
  <c r="AN3" i="9"/>
  <c r="AK3" i="9"/>
  <c r="Y3" i="9"/>
  <c r="X3" i="9"/>
  <c r="W3" i="9"/>
  <c r="V3" i="9"/>
  <c r="U3" i="9"/>
  <c r="T3" i="9"/>
  <c r="S3" i="9"/>
  <c r="N3" i="9"/>
  <c r="M3" i="9"/>
  <c r="K3" i="9"/>
  <c r="J3" i="9"/>
  <c r="G3" i="9"/>
  <c r="F3" i="9"/>
  <c r="E3" i="9"/>
  <c r="H2" i="9"/>
  <c r="G2" i="9"/>
  <c r="E2" i="9"/>
  <c r="E1" i="9"/>
  <c r="AN61" i="8"/>
  <c r="AM61" i="8"/>
  <c r="AL61" i="8"/>
  <c r="AK61" i="8"/>
  <c r="Y61" i="8"/>
  <c r="X61" i="8"/>
  <c r="W61" i="8"/>
  <c r="V61" i="8"/>
  <c r="U61" i="8"/>
  <c r="T61" i="8"/>
  <c r="S61" i="8"/>
  <c r="R61" i="8"/>
  <c r="N20" i="21" s="1"/>
  <c r="N61" i="8"/>
  <c r="M61" i="8"/>
  <c r="K61" i="8"/>
  <c r="J61" i="8"/>
  <c r="H61" i="8"/>
  <c r="N7" i="21" s="1"/>
  <c r="G61" i="8"/>
  <c r="F61" i="8"/>
  <c r="E61" i="8"/>
  <c r="AO35" i="8"/>
  <c r="L35" i="8"/>
  <c r="AO34" i="8"/>
  <c r="L34" i="8"/>
  <c r="AO33" i="8"/>
  <c r="L33" i="8"/>
  <c r="AO32" i="8"/>
  <c r="L32" i="8"/>
  <c r="AO31" i="8"/>
  <c r="L31" i="8"/>
  <c r="AO30" i="8"/>
  <c r="L30" i="8"/>
  <c r="AO29" i="8"/>
  <c r="L29" i="8"/>
  <c r="AO28" i="8"/>
  <c r="L28" i="8"/>
  <c r="AO27" i="8"/>
  <c r="L27" i="8"/>
  <c r="AO26" i="8"/>
  <c r="L26" i="8"/>
  <c r="AO25" i="8"/>
  <c r="L25" i="8"/>
  <c r="AO24" i="8"/>
  <c r="L24" i="8"/>
  <c r="AO23" i="8"/>
  <c r="L23" i="8"/>
  <c r="AO22" i="8"/>
  <c r="L22" i="8"/>
  <c r="AO21" i="8"/>
  <c r="L21" i="8"/>
  <c r="AO20" i="8"/>
  <c r="L20" i="8"/>
  <c r="AO19" i="8"/>
  <c r="L19" i="8"/>
  <c r="AO18" i="8"/>
  <c r="L18" i="8"/>
  <c r="AO17" i="8"/>
  <c r="L17" i="8"/>
  <c r="AO16" i="8"/>
  <c r="L16" i="8"/>
  <c r="AO15" i="8"/>
  <c r="L15" i="8"/>
  <c r="AO14" i="8"/>
  <c r="L14" i="8"/>
  <c r="AO13" i="8"/>
  <c r="L13" i="8"/>
  <c r="AO12" i="8"/>
  <c r="L12" i="8"/>
  <c r="AO11" i="8"/>
  <c r="L11" i="8"/>
  <c r="AO10" i="8"/>
  <c r="L10" i="8"/>
  <c r="AO9" i="8"/>
  <c r="L9" i="8"/>
  <c r="AO8" i="8"/>
  <c r="L8" i="8"/>
  <c r="AO7" i="8"/>
  <c r="L7" i="8"/>
  <c r="AO6" i="8"/>
  <c r="L6" i="8"/>
  <c r="AO5" i="8"/>
  <c r="L5" i="8"/>
  <c r="AN3" i="8"/>
  <c r="AK3" i="8"/>
  <c r="Y3" i="8"/>
  <c r="X3" i="8"/>
  <c r="W3" i="8"/>
  <c r="V3" i="8"/>
  <c r="U3" i="8"/>
  <c r="T3" i="8"/>
  <c r="S3" i="8"/>
  <c r="N3" i="8"/>
  <c r="M3" i="8"/>
  <c r="K3" i="8"/>
  <c r="J3" i="8"/>
  <c r="G3" i="8"/>
  <c r="F3" i="8"/>
  <c r="E3" i="8"/>
  <c r="H2" i="8"/>
  <c r="G2" i="8"/>
  <c r="E2" i="8"/>
  <c r="E1" i="8"/>
  <c r="AN61" i="7"/>
  <c r="AM61" i="7"/>
  <c r="AL61" i="7"/>
  <c r="AK61" i="7"/>
  <c r="Y61" i="7"/>
  <c r="X61" i="7"/>
  <c r="W61" i="7"/>
  <c r="V61" i="7"/>
  <c r="U61" i="7"/>
  <c r="T61" i="7"/>
  <c r="S61" i="7"/>
  <c r="R61" i="7"/>
  <c r="M20" i="21" s="1"/>
  <c r="N61" i="7"/>
  <c r="M61" i="7"/>
  <c r="K61" i="7"/>
  <c r="J61" i="7"/>
  <c r="H61" i="7"/>
  <c r="M7" i="21" s="1"/>
  <c r="G61" i="7"/>
  <c r="F61" i="7"/>
  <c r="E61" i="7"/>
  <c r="AO35" i="7"/>
  <c r="L35" i="7"/>
  <c r="AO34" i="7"/>
  <c r="L34" i="7"/>
  <c r="AO33" i="7"/>
  <c r="L33" i="7"/>
  <c r="AO32" i="7"/>
  <c r="L32" i="7"/>
  <c r="AO31" i="7"/>
  <c r="L31" i="7"/>
  <c r="AO30" i="7"/>
  <c r="L30" i="7"/>
  <c r="AO29" i="7"/>
  <c r="L29" i="7"/>
  <c r="AO28" i="7"/>
  <c r="L28" i="7"/>
  <c r="AO27" i="7"/>
  <c r="L27" i="7"/>
  <c r="AO26" i="7"/>
  <c r="L26" i="7"/>
  <c r="AO25" i="7"/>
  <c r="L25" i="7"/>
  <c r="AO24" i="7"/>
  <c r="L24" i="7"/>
  <c r="AO23" i="7"/>
  <c r="L23" i="7"/>
  <c r="AO22" i="7"/>
  <c r="L22" i="7"/>
  <c r="AO21" i="7"/>
  <c r="L21" i="7"/>
  <c r="AO20" i="7"/>
  <c r="L20" i="7"/>
  <c r="AO19" i="7"/>
  <c r="L19" i="7"/>
  <c r="AO18" i="7"/>
  <c r="L18" i="7"/>
  <c r="AO17" i="7"/>
  <c r="L17" i="7"/>
  <c r="AO16" i="7"/>
  <c r="L16" i="7"/>
  <c r="AO15" i="7"/>
  <c r="L15" i="7"/>
  <c r="AO14" i="7"/>
  <c r="L14" i="7"/>
  <c r="AO13" i="7"/>
  <c r="L13" i="7"/>
  <c r="AO12" i="7"/>
  <c r="L12" i="7"/>
  <c r="AO11" i="7"/>
  <c r="L11" i="7"/>
  <c r="AO10" i="7"/>
  <c r="L10" i="7"/>
  <c r="AO9" i="7"/>
  <c r="L9" i="7"/>
  <c r="AO8" i="7"/>
  <c r="L8" i="7"/>
  <c r="AO7" i="7"/>
  <c r="L7" i="7"/>
  <c r="AO6" i="7"/>
  <c r="L6" i="7"/>
  <c r="AO5" i="7"/>
  <c r="L5" i="7"/>
  <c r="AN3" i="7"/>
  <c r="AK3" i="7"/>
  <c r="Y3" i="7"/>
  <c r="X3" i="7"/>
  <c r="W3" i="7"/>
  <c r="V3" i="7"/>
  <c r="U3" i="7"/>
  <c r="T3" i="7"/>
  <c r="S3" i="7"/>
  <c r="N3" i="7"/>
  <c r="M3" i="7"/>
  <c r="K3" i="7"/>
  <c r="J3" i="7"/>
  <c r="G3" i="7"/>
  <c r="F3" i="7"/>
  <c r="E3" i="7"/>
  <c r="H2" i="7"/>
  <c r="G2" i="7"/>
  <c r="E2" i="7"/>
  <c r="E1" i="7"/>
  <c r="AN61" i="6"/>
  <c r="AO35" i="6"/>
  <c r="L35" i="6"/>
  <c r="AO34" i="6"/>
  <c r="L34" i="6"/>
  <c r="AO33" i="6"/>
  <c r="L33" i="6"/>
  <c r="AO32" i="6"/>
  <c r="L32" i="6"/>
  <c r="AO31" i="6"/>
  <c r="L31" i="6"/>
  <c r="AO30" i="6"/>
  <c r="L30" i="6"/>
  <c r="AO29" i="6"/>
  <c r="L29" i="6"/>
  <c r="AO28" i="6"/>
  <c r="L28" i="6"/>
  <c r="AO27" i="6"/>
  <c r="L27" i="6"/>
  <c r="AO26" i="6"/>
  <c r="L26" i="6"/>
  <c r="AO25" i="6"/>
  <c r="L25" i="6"/>
  <c r="AO24" i="6"/>
  <c r="L24" i="6"/>
  <c r="AO23" i="6"/>
  <c r="L23" i="6"/>
  <c r="AO22" i="6"/>
  <c r="L22" i="6"/>
  <c r="AO21" i="6"/>
  <c r="L21" i="6"/>
  <c r="AO20" i="6"/>
  <c r="L20" i="6"/>
  <c r="AO19" i="6"/>
  <c r="L19" i="6"/>
  <c r="AO18" i="6"/>
  <c r="L18" i="6"/>
  <c r="AO17" i="6"/>
  <c r="L17" i="6"/>
  <c r="AO16" i="6"/>
  <c r="L16" i="6"/>
  <c r="AO15" i="6"/>
  <c r="L15" i="6"/>
  <c r="AO14" i="6"/>
  <c r="L14" i="6"/>
  <c r="AO13" i="6"/>
  <c r="L13" i="6"/>
  <c r="AO12" i="6"/>
  <c r="L12" i="6"/>
  <c r="AO11" i="6"/>
  <c r="L11" i="6"/>
  <c r="AO10" i="6"/>
  <c r="L10" i="6"/>
  <c r="AO9" i="6"/>
  <c r="L9" i="6"/>
  <c r="AO8" i="6"/>
  <c r="L8" i="6"/>
  <c r="AO7" i="6"/>
  <c r="L7" i="6"/>
  <c r="AO6" i="6"/>
  <c r="L6" i="6"/>
  <c r="AO5" i="6"/>
  <c r="L5" i="6"/>
  <c r="AN3" i="6"/>
  <c r="AK3" i="6"/>
  <c r="Y3" i="6"/>
  <c r="X3" i="6"/>
  <c r="W3" i="6"/>
  <c r="V3" i="6"/>
  <c r="U3" i="6"/>
  <c r="T3" i="6"/>
  <c r="S3" i="6"/>
  <c r="N3" i="6"/>
  <c r="M3" i="6"/>
  <c r="K3" i="6"/>
  <c r="J3" i="6"/>
  <c r="G3" i="6"/>
  <c r="F3" i="6"/>
  <c r="E3" i="6"/>
  <c r="H2" i="6"/>
  <c r="G2" i="6"/>
  <c r="E2" i="6"/>
  <c r="E1" i="6"/>
  <c r="AN61" i="4"/>
  <c r="AM61" i="4"/>
  <c r="AL61" i="4"/>
  <c r="AK61" i="4"/>
  <c r="K45" i="21"/>
  <c r="Y61" i="4"/>
  <c r="K34" i="21" s="1"/>
  <c r="X61" i="4"/>
  <c r="K33" i="21" s="1"/>
  <c r="W61" i="4"/>
  <c r="K32" i="21" s="1"/>
  <c r="V61" i="4"/>
  <c r="K31" i="21" s="1"/>
  <c r="U61" i="4"/>
  <c r="K30" i="21" s="1"/>
  <c r="T61" i="4"/>
  <c r="K29" i="21" s="1"/>
  <c r="S61" i="4"/>
  <c r="K28" i="21" s="1"/>
  <c r="R61" i="4"/>
  <c r="N61" i="4"/>
  <c r="K16" i="21" s="1"/>
  <c r="M61" i="4"/>
  <c r="K15" i="21" s="1"/>
  <c r="J61" i="4"/>
  <c r="I61" i="4"/>
  <c r="G61" i="4"/>
  <c r="F61" i="4"/>
  <c r="E61" i="4"/>
  <c r="AO35" i="4"/>
  <c r="L35" i="4"/>
  <c r="AO34" i="4"/>
  <c r="L34" i="4"/>
  <c r="AO33" i="4"/>
  <c r="L33" i="4"/>
  <c r="AO32" i="4"/>
  <c r="L32" i="4"/>
  <c r="AO31" i="4"/>
  <c r="L31" i="4"/>
  <c r="AO30" i="4"/>
  <c r="L30" i="4"/>
  <c r="AO29" i="4"/>
  <c r="L29" i="4"/>
  <c r="AO28" i="4"/>
  <c r="L28" i="4"/>
  <c r="AO27" i="4"/>
  <c r="L27" i="4"/>
  <c r="AO26" i="4"/>
  <c r="L26" i="4"/>
  <c r="AO25" i="4"/>
  <c r="L25" i="4"/>
  <c r="AO24" i="4"/>
  <c r="L24" i="4"/>
  <c r="AO23" i="4"/>
  <c r="L23" i="4"/>
  <c r="AO22" i="4"/>
  <c r="L22" i="4"/>
  <c r="AO21" i="4"/>
  <c r="L21" i="4"/>
  <c r="AO20" i="4"/>
  <c r="L20" i="4"/>
  <c r="AO19" i="4"/>
  <c r="L19" i="4"/>
  <c r="AO18" i="4"/>
  <c r="L18" i="4"/>
  <c r="AO17" i="4"/>
  <c r="L17" i="4"/>
  <c r="AO16" i="4"/>
  <c r="L16" i="4"/>
  <c r="AO15" i="4"/>
  <c r="L15" i="4"/>
  <c r="AO14" i="4"/>
  <c r="L14" i="4"/>
  <c r="AO13" i="4"/>
  <c r="L13" i="4"/>
  <c r="AO12" i="4"/>
  <c r="L12" i="4"/>
  <c r="AO11" i="4"/>
  <c r="L11" i="4"/>
  <c r="AO10" i="4"/>
  <c r="L10" i="4"/>
  <c r="AO9" i="4"/>
  <c r="L9" i="4"/>
  <c r="AO8" i="4"/>
  <c r="L8" i="4"/>
  <c r="AO7" i="4"/>
  <c r="L7" i="4"/>
  <c r="AO6" i="4"/>
  <c r="L6" i="4"/>
  <c r="AN3" i="4"/>
  <c r="AK3" i="4"/>
  <c r="Y3" i="4"/>
  <c r="X3" i="4"/>
  <c r="W3" i="4"/>
  <c r="V3" i="4"/>
  <c r="U3" i="4"/>
  <c r="T3" i="4"/>
  <c r="S3" i="4"/>
  <c r="N3" i="4"/>
  <c r="M3" i="4"/>
  <c r="K3" i="4"/>
  <c r="J3" i="4"/>
  <c r="I3" i="4"/>
  <c r="G3" i="4"/>
  <c r="F3" i="4"/>
  <c r="E3" i="4"/>
  <c r="H2" i="4"/>
  <c r="G2" i="4"/>
  <c r="E2" i="4"/>
  <c r="E1" i="4"/>
  <c r="F3" i="5"/>
  <c r="E12" i="20" l="1"/>
  <c r="P7" i="21"/>
  <c r="K20" i="21"/>
  <c r="AO61" i="13"/>
  <c r="AO61" i="9"/>
  <c r="AO61" i="10"/>
  <c r="AO61" i="11"/>
  <c r="AO61" i="12"/>
  <c r="AO61" i="15"/>
  <c r="AO61" i="8"/>
  <c r="L61" i="7"/>
  <c r="L61" i="11"/>
  <c r="L61" i="14"/>
  <c r="L61" i="15"/>
  <c r="AO61" i="6"/>
  <c r="AO61" i="14"/>
  <c r="AO61" i="7"/>
  <c r="AO61" i="4"/>
  <c r="L61" i="13"/>
  <c r="L61" i="9"/>
  <c r="L61" i="10"/>
  <c r="L61" i="12"/>
  <c r="L61" i="8"/>
  <c r="B13" i="20"/>
  <c r="K21" i="21" l="1"/>
  <c r="AL61" i="5"/>
  <c r="AM61" i="5"/>
  <c r="S3" i="5"/>
  <c r="H2" i="5"/>
  <c r="G2" i="5"/>
  <c r="E2" i="5"/>
  <c r="G3" i="5"/>
  <c r="I3" i="5" l="1"/>
  <c r="J3" i="5"/>
  <c r="K3" i="5"/>
  <c r="T3" i="5" l="1"/>
  <c r="U3" i="5"/>
  <c r="V3" i="5"/>
  <c r="W3" i="5"/>
  <c r="X3" i="5"/>
  <c r="Y3" i="5"/>
  <c r="K61" i="5" l="1"/>
  <c r="J10" i="21" s="1"/>
  <c r="L26" i="20" l="1"/>
  <c r="M26" i="20"/>
  <c r="N26" i="20"/>
  <c r="O26" i="20"/>
  <c r="P26" i="20"/>
  <c r="E26" i="20"/>
  <c r="F26" i="20"/>
  <c r="G26" i="20"/>
  <c r="H26" i="20"/>
  <c r="I26" i="20"/>
  <c r="K26" i="20" l="1"/>
  <c r="D28" i="20"/>
  <c r="D7" i="20"/>
  <c r="D18" i="20" l="1"/>
  <c r="L13" i="5"/>
  <c r="AO13" i="5"/>
  <c r="L14" i="5"/>
  <c r="AO14" i="5"/>
  <c r="L15" i="5"/>
  <c r="AO15" i="5"/>
  <c r="L16" i="5"/>
  <c r="AO16" i="5"/>
  <c r="L17" i="5"/>
  <c r="AO17" i="5"/>
  <c r="L18" i="5"/>
  <c r="AO18" i="5"/>
  <c r="AO7" i="5"/>
  <c r="L7" i="5"/>
  <c r="AO6" i="5"/>
  <c r="L6" i="5"/>
  <c r="AO5" i="5"/>
  <c r="L26" i="5"/>
  <c r="AO26" i="5"/>
  <c r="L27" i="5"/>
  <c r="AO27" i="5"/>
  <c r="L28" i="5"/>
  <c r="AO28" i="5"/>
  <c r="L29" i="5"/>
  <c r="AO29" i="5"/>
  <c r="L30" i="5"/>
  <c r="AO30" i="5"/>
  <c r="L31" i="5"/>
  <c r="AO31" i="5"/>
  <c r="L8" i="5"/>
  <c r="AO8" i="5"/>
  <c r="L9" i="5"/>
  <c r="AO9" i="5"/>
  <c r="L10" i="5"/>
  <c r="AO10" i="5"/>
  <c r="L11" i="5"/>
  <c r="AO11" i="5"/>
  <c r="L12" i="5"/>
  <c r="AO12" i="5"/>
  <c r="L19" i="5"/>
  <c r="AO19" i="5"/>
  <c r="L20" i="5"/>
  <c r="AO20" i="5"/>
  <c r="L21" i="5"/>
  <c r="AO21" i="5"/>
  <c r="L22" i="5"/>
  <c r="AO22" i="5"/>
  <c r="L23" i="5"/>
  <c r="AO23" i="5"/>
  <c r="L24" i="5"/>
  <c r="AO24" i="5"/>
  <c r="L25" i="5"/>
  <c r="AO25" i="5"/>
  <c r="L32" i="5"/>
  <c r="AO32" i="5"/>
  <c r="V7" i="1" l="1"/>
  <c r="V21" i="1"/>
  <c r="V6" i="1"/>
  <c r="V5" i="1" l="1"/>
  <c r="W5" i="1" s="1"/>
  <c r="W6" i="1" s="1"/>
  <c r="W7" i="1" s="1"/>
  <c r="W8" i="1" s="1"/>
  <c r="W9" i="1" s="1"/>
  <c r="W10" i="1" s="1"/>
  <c r="W11" i="1" s="1"/>
  <c r="W12" i="1" s="1"/>
  <c r="W13" i="1" s="1"/>
  <c r="W14" i="1" s="1"/>
  <c r="W15" i="1" s="1"/>
  <c r="W16" i="1" s="1"/>
  <c r="W17" i="1" s="1"/>
  <c r="W18" i="1" s="1"/>
  <c r="W19" i="1" s="1"/>
  <c r="W20" i="1" s="1"/>
  <c r="W21" i="1" s="1"/>
  <c r="L33" i="5"/>
  <c r="AO33" i="5"/>
  <c r="L34" i="5"/>
  <c r="AO34" i="5"/>
  <c r="L35" i="5"/>
  <c r="AO35" i="5"/>
  <c r="G23" i="1" l="1"/>
  <c r="O23" i="1"/>
  <c r="P23" i="1"/>
  <c r="Q23" i="1"/>
  <c r="R23" i="1"/>
  <c r="S23" i="1"/>
  <c r="T23" i="1"/>
  <c r="I4" i="21"/>
  <c r="H4" i="21"/>
  <c r="G4" i="21"/>
  <c r="F4" i="21"/>
  <c r="E4" i="21"/>
  <c r="D4" i="21"/>
  <c r="O4" i="21"/>
  <c r="N4" i="21"/>
  <c r="M4" i="21"/>
  <c r="L4" i="21"/>
  <c r="K4" i="21"/>
  <c r="J4" i="21"/>
  <c r="J4" i="20"/>
  <c r="I4" i="20"/>
  <c r="H4" i="20"/>
  <c r="G4" i="20"/>
  <c r="F4" i="20"/>
  <c r="E4" i="20"/>
  <c r="P4" i="20"/>
  <c r="O4" i="20"/>
  <c r="N4" i="20"/>
  <c r="M4" i="20"/>
  <c r="L4" i="20"/>
  <c r="K4" i="20"/>
  <c r="I45" i="21" l="1"/>
  <c r="I34" i="21"/>
  <c r="I33" i="21"/>
  <c r="I32" i="21"/>
  <c r="I31" i="21"/>
  <c r="I30" i="21"/>
  <c r="I29" i="21"/>
  <c r="I28" i="21"/>
  <c r="I16" i="21"/>
  <c r="I15" i="21"/>
  <c r="I21" i="21" s="1"/>
  <c r="I10" i="21"/>
  <c r="I9" i="21"/>
  <c r="H45" i="21"/>
  <c r="H34" i="21"/>
  <c r="H33" i="21"/>
  <c r="H32" i="21"/>
  <c r="H31" i="21"/>
  <c r="H30" i="21"/>
  <c r="H29" i="21"/>
  <c r="H28" i="21"/>
  <c r="H16" i="21"/>
  <c r="H15" i="21"/>
  <c r="H21" i="21" s="1"/>
  <c r="H10" i="21"/>
  <c r="H9" i="21"/>
  <c r="G34" i="21"/>
  <c r="G33" i="21"/>
  <c r="G32" i="21"/>
  <c r="G31" i="21"/>
  <c r="G30" i="21"/>
  <c r="G29" i="21"/>
  <c r="G28" i="21"/>
  <c r="G16" i="21"/>
  <c r="G15" i="21"/>
  <c r="G10" i="21"/>
  <c r="G9" i="21"/>
  <c r="F34" i="21"/>
  <c r="F33" i="21"/>
  <c r="F32" i="21"/>
  <c r="F31" i="21"/>
  <c r="F30" i="21"/>
  <c r="F29" i="21"/>
  <c r="F28" i="21"/>
  <c r="F16" i="21"/>
  <c r="F15" i="21"/>
  <c r="F10" i="21"/>
  <c r="F9" i="21"/>
  <c r="F21" i="21" l="1"/>
  <c r="G21" i="21"/>
  <c r="E34" i="21"/>
  <c r="E33" i="21"/>
  <c r="E32" i="21"/>
  <c r="E31" i="21"/>
  <c r="E30" i="21"/>
  <c r="E29" i="21"/>
  <c r="E28" i="21"/>
  <c r="E16" i="21"/>
  <c r="E15" i="21"/>
  <c r="E10" i="21"/>
  <c r="E9" i="21"/>
  <c r="E21" i="21" l="1"/>
  <c r="E11" i="21"/>
  <c r="K10" i="21" l="1"/>
  <c r="K9" i="21"/>
  <c r="K8" i="21"/>
  <c r="B6" i="20" l="1"/>
  <c r="E3" i="5"/>
  <c r="B24" i="20"/>
  <c r="F11" i="21" l="1"/>
  <c r="G11" i="21"/>
  <c r="H11" i="21"/>
  <c r="I11" i="21"/>
  <c r="K46" i="21"/>
  <c r="A3" i="21"/>
  <c r="B34" i="21"/>
  <c r="B33" i="21"/>
  <c r="B32" i="21"/>
  <c r="B31" i="21"/>
  <c r="B30" i="21"/>
  <c r="B29" i="21"/>
  <c r="B28" i="21"/>
  <c r="B16" i="21"/>
  <c r="B15" i="21"/>
  <c r="B10" i="21"/>
  <c r="B9" i="21"/>
  <c r="B8" i="21"/>
  <c r="K11" i="21" l="1"/>
  <c r="K23" i="21" s="1"/>
  <c r="K48" i="21" s="1"/>
  <c r="I23" i="21"/>
  <c r="H23" i="21"/>
  <c r="G23" i="21"/>
  <c r="F23" i="21"/>
  <c r="E23" i="21"/>
  <c r="D34" i="21" l="1"/>
  <c r="D33" i="21"/>
  <c r="D32" i="21"/>
  <c r="D31" i="21"/>
  <c r="D30" i="21"/>
  <c r="D29" i="21"/>
  <c r="D28" i="21"/>
  <c r="D16" i="21"/>
  <c r="D15" i="21"/>
  <c r="D10" i="21"/>
  <c r="P10" i="21" s="1"/>
  <c r="D9" i="21"/>
  <c r="O45" i="21"/>
  <c r="O34" i="21"/>
  <c r="O33" i="21"/>
  <c r="O32" i="21"/>
  <c r="O31" i="21"/>
  <c r="O30" i="21"/>
  <c r="O29" i="21"/>
  <c r="O28" i="21"/>
  <c r="O16" i="21"/>
  <c r="O15" i="21"/>
  <c r="O10" i="21"/>
  <c r="O9" i="21"/>
  <c r="N45" i="21"/>
  <c r="P45" i="21" s="1"/>
  <c r="N34" i="21"/>
  <c r="N33" i="21"/>
  <c r="N32" i="21"/>
  <c r="N31" i="21"/>
  <c r="N30" i="21"/>
  <c r="N29" i="21"/>
  <c r="N28" i="21"/>
  <c r="N16" i="21"/>
  <c r="N15" i="21"/>
  <c r="N10" i="21"/>
  <c r="N9" i="21"/>
  <c r="M34" i="21"/>
  <c r="M33" i="21"/>
  <c r="M32" i="21"/>
  <c r="M31" i="21"/>
  <c r="M30" i="21"/>
  <c r="M29" i="21"/>
  <c r="M28" i="21"/>
  <c r="M16" i="21"/>
  <c r="M15" i="21"/>
  <c r="M10" i="21"/>
  <c r="M9" i="21"/>
  <c r="L34" i="21"/>
  <c r="L33" i="21"/>
  <c r="L32" i="21"/>
  <c r="L31" i="21"/>
  <c r="L30" i="21"/>
  <c r="L29" i="21"/>
  <c r="L28" i="21"/>
  <c r="L16" i="21"/>
  <c r="L15" i="21"/>
  <c r="N23" i="1"/>
  <c r="M23" i="1"/>
  <c r="U23" i="1"/>
  <c r="L23" i="1"/>
  <c r="K23" i="1"/>
  <c r="I23" i="1"/>
  <c r="H23" i="1"/>
  <c r="V22" i="1"/>
  <c r="W22" i="1" s="1"/>
  <c r="J22" i="1"/>
  <c r="O21" i="21" l="1"/>
  <c r="D21" i="21"/>
  <c r="L21" i="21"/>
  <c r="N21" i="21"/>
  <c r="M21" i="21"/>
  <c r="L46" i="21"/>
  <c r="V23" i="1"/>
  <c r="D11" i="21"/>
  <c r="O11" i="21"/>
  <c r="M11" i="21"/>
  <c r="M46" i="21"/>
  <c r="L11" i="21"/>
  <c r="N11" i="21"/>
  <c r="J23" i="1"/>
  <c r="D23" i="21" l="1"/>
  <c r="O23" i="21"/>
  <c r="L23" i="21"/>
  <c r="L48" i="21" s="1"/>
  <c r="N23" i="21"/>
  <c r="M23" i="21"/>
  <c r="M48" i="21" s="1"/>
  <c r="Y61" i="5"/>
  <c r="J34" i="21" s="1"/>
  <c r="P34" i="21" s="1"/>
  <c r="X61" i="5"/>
  <c r="J33" i="21" s="1"/>
  <c r="P33" i="21" s="1"/>
  <c r="W61" i="5"/>
  <c r="V61" i="5"/>
  <c r="J31" i="21" s="1"/>
  <c r="P31" i="21" s="1"/>
  <c r="U61" i="5"/>
  <c r="T61" i="5"/>
  <c r="J29" i="21" s="1"/>
  <c r="P29" i="21" s="1"/>
  <c r="S61" i="5"/>
  <c r="J28" i="21" s="1"/>
  <c r="P28" i="21" s="1"/>
  <c r="AN61" i="5"/>
  <c r="AK61" i="5"/>
  <c r="R61" i="5"/>
  <c r="N61" i="5"/>
  <c r="M61" i="5"/>
  <c r="J15" i="21" s="1"/>
  <c r="P15" i="21" s="1"/>
  <c r="J61" i="5"/>
  <c r="G61" i="5"/>
  <c r="E61" i="5"/>
  <c r="AN3" i="5"/>
  <c r="AK3" i="5"/>
  <c r="N3" i="5"/>
  <c r="E1" i="5"/>
  <c r="J20" i="21" l="1"/>
  <c r="P20" i="21" s="1"/>
  <c r="J30" i="21"/>
  <c r="P30" i="21" s="1"/>
  <c r="P46" i="21" s="1"/>
  <c r="J32" i="21"/>
  <c r="P32" i="21" s="1"/>
  <c r="J8" i="21"/>
  <c r="P8" i="21" s="1"/>
  <c r="J9" i="21"/>
  <c r="P9" i="21" s="1"/>
  <c r="J16" i="21"/>
  <c r="P16" i="21" s="1"/>
  <c r="AO61" i="5"/>
  <c r="J21" i="21" l="1"/>
  <c r="P21" i="21" s="1"/>
  <c r="J11" i="21"/>
  <c r="P11" i="21" s="1"/>
  <c r="W24" i="1"/>
  <c r="J46" i="21"/>
  <c r="J23" i="21" l="1"/>
  <c r="J48" i="21" s="1"/>
  <c r="P23" i="21"/>
  <c r="E7" i="20" l="1"/>
  <c r="F6" i="20"/>
  <c r="G6" i="20" s="1"/>
  <c r="H6" i="20" s="1"/>
  <c r="I6" i="20" s="1"/>
  <c r="J6" i="20" s="1"/>
  <c r="K6" i="20" s="1"/>
  <c r="L6" i="20" s="1"/>
  <c r="M6" i="20" l="1"/>
  <c r="L7" i="20"/>
  <c r="F23" i="20"/>
  <c r="M7" i="20" l="1"/>
  <c r="N6" i="20"/>
  <c r="G23" i="20"/>
  <c r="O6" i="20" l="1"/>
  <c r="N7" i="20"/>
  <c r="H23" i="20"/>
  <c r="K7" i="20"/>
  <c r="P6" i="20" l="1"/>
  <c r="O7" i="20"/>
  <c r="I23" i="20"/>
  <c r="J23" i="20" l="1"/>
  <c r="K23" i="20" s="1"/>
  <c r="L23" i="20" s="1"/>
  <c r="M23" i="20" s="1"/>
  <c r="N23" i="20" s="1"/>
  <c r="O23" i="20" l="1"/>
  <c r="P23" i="20" s="1"/>
  <c r="N46" i="21"/>
  <c r="N48" i="21" s="1"/>
  <c r="P7" i="20" l="1"/>
  <c r="O46" i="21" l="1"/>
  <c r="O48" i="21" s="1"/>
  <c r="D46" i="21" l="1"/>
  <c r="D48" i="21" s="1"/>
  <c r="E25" i="20" s="1"/>
  <c r="F7" i="20" l="1"/>
  <c r="E46" i="21" l="1"/>
  <c r="E48" i="21" s="1"/>
  <c r="F25" i="20" s="1"/>
  <c r="F46" i="21" l="1"/>
  <c r="F48" i="21" s="1"/>
  <c r="G25" i="20" s="1"/>
  <c r="G7" i="20"/>
  <c r="H7" i="20" l="1"/>
  <c r="G46" i="21"/>
  <c r="G48" i="21" s="1"/>
  <c r="H25" i="20" s="1"/>
  <c r="H46" i="21" l="1"/>
  <c r="H48" i="21" s="1"/>
  <c r="I25" i="20" s="1"/>
  <c r="I7" i="20"/>
  <c r="J7" i="20" l="1"/>
  <c r="I46" i="21" l="1"/>
  <c r="I48" i="21" s="1"/>
  <c r="J25" i="20" s="1"/>
  <c r="P48" i="21"/>
  <c r="AP5" i="10"/>
  <c r="AP6" i="10" s="1"/>
  <c r="AP7" i="10" s="1"/>
  <c r="AP8" i="10" s="1"/>
  <c r="AP9" i="10" s="1"/>
  <c r="AP10" i="10" s="1"/>
  <c r="AP11" i="10" s="1"/>
  <c r="AP12" i="10" s="1"/>
  <c r="AP13" i="10" s="1"/>
  <c r="AP14" i="10" s="1"/>
  <c r="AP15" i="10" s="1"/>
  <c r="AP16" i="10" s="1"/>
  <c r="AP17" i="10" s="1"/>
  <c r="AP18" i="10" s="1"/>
  <c r="AP19" i="10" s="1"/>
  <c r="AP20" i="10" s="1"/>
  <c r="AP21" i="10" s="1"/>
  <c r="AP22" i="10" s="1"/>
  <c r="AP23" i="10" s="1"/>
  <c r="AP24" i="10" s="1"/>
  <c r="AP25" i="10" s="1"/>
  <c r="AP26" i="10" s="1"/>
  <c r="AP27" i="10" s="1"/>
  <c r="AP28" i="10" s="1"/>
  <c r="AP29" i="10" s="1"/>
  <c r="AP30" i="10" s="1"/>
  <c r="AP31" i="10" s="1"/>
  <c r="AP32" i="10" s="1"/>
  <c r="AP33" i="10" s="1"/>
  <c r="AP34" i="10" s="1"/>
  <c r="AP35" i="10" s="1"/>
  <c r="AP36" i="10" s="1"/>
  <c r="AP37" i="10" s="1"/>
  <c r="AP38" i="10" s="1"/>
  <c r="AP39" i="10" s="1"/>
  <c r="AP40" i="10" s="1"/>
  <c r="AP41" i="10" s="1"/>
  <c r="AP42" i="10" s="1"/>
  <c r="AP43" i="10" s="1"/>
  <c r="AP44" i="10" s="1"/>
  <c r="AP45" i="10" s="1"/>
  <c r="AP46" i="10" s="1"/>
  <c r="AP47" i="10" s="1"/>
  <c r="AP48" i="10" s="1"/>
  <c r="AP49" i="10" s="1"/>
  <c r="AP50" i="10" s="1"/>
  <c r="AP51" i="10" s="1"/>
  <c r="AP52" i="10" s="1"/>
  <c r="AP53" i="10" s="1"/>
  <c r="AP54" i="10" s="1"/>
  <c r="AP55" i="10" s="1"/>
  <c r="AP56" i="10" s="1"/>
  <c r="AP57" i="10" s="1"/>
  <c r="AP58" i="10" s="1"/>
  <c r="AP59" i="10" s="1"/>
  <c r="AP60" i="10" s="1"/>
  <c r="AP62" i="10" s="1"/>
  <c r="K25" i="20" l="1"/>
  <c r="E11" i="20"/>
  <c r="AP4" i="11"/>
  <c r="AP5" i="11" s="1"/>
  <c r="AP6" i="11" s="1"/>
  <c r="AP7" i="11" s="1"/>
  <c r="AP8" i="11" s="1"/>
  <c r="AP9" i="11" s="1"/>
  <c r="AP10" i="11" s="1"/>
  <c r="AP11" i="11" s="1"/>
  <c r="AP12" i="11" s="1"/>
  <c r="AP13" i="11" s="1"/>
  <c r="AP14" i="11" s="1"/>
  <c r="AP15" i="11" s="1"/>
  <c r="AP16" i="11" s="1"/>
  <c r="AP17" i="11" s="1"/>
  <c r="AP18" i="11" s="1"/>
  <c r="AP19" i="11" s="1"/>
  <c r="AP20" i="11" s="1"/>
  <c r="AP21" i="11" s="1"/>
  <c r="AP22" i="11" s="1"/>
  <c r="AP23" i="11" s="1"/>
  <c r="AP24" i="11" s="1"/>
  <c r="AP25" i="11" s="1"/>
  <c r="AP26" i="11" s="1"/>
  <c r="AP27" i="11" s="1"/>
  <c r="AP28" i="11" s="1"/>
  <c r="AP29" i="11" s="1"/>
  <c r="AP30" i="11" s="1"/>
  <c r="AP31" i="11" s="1"/>
  <c r="AP32" i="11" s="1"/>
  <c r="AP33" i="11" s="1"/>
  <c r="AP34" i="11" s="1"/>
  <c r="AP35" i="11" s="1"/>
  <c r="AP36" i="11" s="1"/>
  <c r="AP37" i="11" s="1"/>
  <c r="AP38" i="11" s="1"/>
  <c r="AP39" i="11" s="1"/>
  <c r="AP40" i="11" s="1"/>
  <c r="AP41" i="11" s="1"/>
  <c r="AP42" i="11" s="1"/>
  <c r="AP43" i="11" s="1"/>
  <c r="AP44" i="11" s="1"/>
  <c r="AP45" i="11" s="1"/>
  <c r="AP46" i="11" s="1"/>
  <c r="AP47" i="11" s="1"/>
  <c r="AP48" i="11" s="1"/>
  <c r="AP49" i="11" s="1"/>
  <c r="AP50" i="11" s="1"/>
  <c r="AP51" i="11" s="1"/>
  <c r="AP52" i="11" s="1"/>
  <c r="AP53" i="11" s="1"/>
  <c r="AP54" i="11" s="1"/>
  <c r="AP55" i="11" s="1"/>
  <c r="AP56" i="11" s="1"/>
  <c r="AP57" i="11" s="1"/>
  <c r="AP58" i="11" s="1"/>
  <c r="AP59" i="11" s="1"/>
  <c r="AP60" i="11" s="1"/>
  <c r="AP62" i="11" s="1"/>
  <c r="L25" i="20" l="1"/>
  <c r="AP4" i="12"/>
  <c r="AP5" i="12" s="1"/>
  <c r="AP6" i="12" s="1"/>
  <c r="AP7" i="12" s="1"/>
  <c r="AP8" i="12" s="1"/>
  <c r="AP9" i="12" s="1"/>
  <c r="AP10" i="12" s="1"/>
  <c r="AP11" i="12" s="1"/>
  <c r="AP12" i="12" s="1"/>
  <c r="AP13" i="12" s="1"/>
  <c r="AP14" i="12" s="1"/>
  <c r="AP15" i="12" s="1"/>
  <c r="AP16" i="12" s="1"/>
  <c r="AP17" i="12" s="1"/>
  <c r="AP18" i="12" s="1"/>
  <c r="AP19" i="12" s="1"/>
  <c r="AP20" i="12" s="1"/>
  <c r="AP21" i="12" s="1"/>
  <c r="AP22" i="12" s="1"/>
  <c r="AP23" i="12" s="1"/>
  <c r="AP24" i="12" s="1"/>
  <c r="AP25" i="12" s="1"/>
  <c r="AP26" i="12" s="1"/>
  <c r="AP27" i="12" s="1"/>
  <c r="AP28" i="12" s="1"/>
  <c r="AP29" i="12" s="1"/>
  <c r="AP30" i="12" s="1"/>
  <c r="AP31" i="12" s="1"/>
  <c r="AP32" i="12" s="1"/>
  <c r="AP33" i="12" s="1"/>
  <c r="AP34" i="12" s="1"/>
  <c r="AP35" i="12" s="1"/>
  <c r="AP36" i="12" s="1"/>
  <c r="AP37" i="12" s="1"/>
  <c r="AP38" i="12" s="1"/>
  <c r="AP39" i="12" s="1"/>
  <c r="AP40" i="12" s="1"/>
  <c r="AP41" i="12" s="1"/>
  <c r="AP42" i="12" s="1"/>
  <c r="AP43" i="12" s="1"/>
  <c r="AP44" i="12" s="1"/>
  <c r="AP45" i="12" s="1"/>
  <c r="AP46" i="12" s="1"/>
  <c r="AP47" i="12" s="1"/>
  <c r="AP48" i="12" s="1"/>
  <c r="AP49" i="12" s="1"/>
  <c r="AP50" i="12" s="1"/>
  <c r="AP51" i="12" s="1"/>
  <c r="AP52" i="12" s="1"/>
  <c r="AP53" i="12" s="1"/>
  <c r="AP54" i="12" s="1"/>
  <c r="AP55" i="12" s="1"/>
  <c r="AP56" i="12" s="1"/>
  <c r="AP57" i="12" s="1"/>
  <c r="AP58" i="12" s="1"/>
  <c r="AP59" i="12" s="1"/>
  <c r="AP60" i="12" s="1"/>
  <c r="AP62" i="12" s="1"/>
  <c r="F11" i="20"/>
  <c r="M25" i="20" l="1"/>
  <c r="N25" i="20" s="1"/>
  <c r="G11" i="20"/>
  <c r="AP4" i="13"/>
  <c r="AP5" i="13" s="1"/>
  <c r="AP6" i="13" s="1"/>
  <c r="AP7" i="13" s="1"/>
  <c r="AP8" i="13" s="1"/>
  <c r="AP9" i="13" s="1"/>
  <c r="AP10" i="13" s="1"/>
  <c r="AP11" i="13" s="1"/>
  <c r="AP12" i="13" s="1"/>
  <c r="AP13" i="13" s="1"/>
  <c r="AP14" i="13" s="1"/>
  <c r="AP15" i="13" s="1"/>
  <c r="AP16" i="13" s="1"/>
  <c r="AP17" i="13" s="1"/>
  <c r="AP18" i="13" s="1"/>
  <c r="AP19" i="13" s="1"/>
  <c r="AP20" i="13" s="1"/>
  <c r="AP21" i="13" s="1"/>
  <c r="AP22" i="13" s="1"/>
  <c r="AP23" i="13" s="1"/>
  <c r="AP24" i="13" s="1"/>
  <c r="AP25" i="13" s="1"/>
  <c r="AP26" i="13" s="1"/>
  <c r="AP27" i="13" s="1"/>
  <c r="AP28" i="13" s="1"/>
  <c r="AP29" i="13" s="1"/>
  <c r="AP30" i="13" s="1"/>
  <c r="AP31" i="13" s="1"/>
  <c r="AP32" i="13" s="1"/>
  <c r="AP33" i="13" s="1"/>
  <c r="AP34" i="13" s="1"/>
  <c r="AP35" i="13" s="1"/>
  <c r="AP36" i="13" s="1"/>
  <c r="AP37" i="13" s="1"/>
  <c r="AP38" i="13" s="1"/>
  <c r="AP39" i="13" s="1"/>
  <c r="AP40" i="13" s="1"/>
  <c r="AP41" i="13" s="1"/>
  <c r="AP42" i="13" s="1"/>
  <c r="AP43" i="13" s="1"/>
  <c r="AP44" i="13" s="1"/>
  <c r="AP45" i="13" s="1"/>
  <c r="AP46" i="13" s="1"/>
  <c r="AP47" i="13" s="1"/>
  <c r="AP48" i="13" s="1"/>
  <c r="AP49" i="13" s="1"/>
  <c r="AP50" i="13" s="1"/>
  <c r="AP51" i="13" s="1"/>
  <c r="AP52" i="13" s="1"/>
  <c r="AP53" i="13" s="1"/>
  <c r="AP54" i="13" s="1"/>
  <c r="AP55" i="13" s="1"/>
  <c r="AP56" i="13" s="1"/>
  <c r="AP57" i="13" s="1"/>
  <c r="AP58" i="13" s="1"/>
  <c r="AP59" i="13" s="1"/>
  <c r="AP60" i="13" s="1"/>
  <c r="AP62" i="13" s="1"/>
  <c r="O25" i="20" l="1"/>
  <c r="P25" i="20" s="1"/>
  <c r="H11" i="20"/>
  <c r="AP4" i="14"/>
  <c r="AP5" i="14" s="1"/>
  <c r="AP6" i="14" s="1"/>
  <c r="AP7" i="14" s="1"/>
  <c r="AP8" i="14" s="1"/>
  <c r="AP9" i="14" s="1"/>
  <c r="AP10" i="14" s="1"/>
  <c r="AP11" i="14" s="1"/>
  <c r="AP12" i="14" s="1"/>
  <c r="AP13" i="14" s="1"/>
  <c r="AP14" i="14" s="1"/>
  <c r="AP15" i="14" s="1"/>
  <c r="AP16" i="14" s="1"/>
  <c r="AP17" i="14" s="1"/>
  <c r="AP18" i="14" s="1"/>
  <c r="AP19" i="14" s="1"/>
  <c r="AP20" i="14" s="1"/>
  <c r="AP21" i="14" s="1"/>
  <c r="AP22" i="14" s="1"/>
  <c r="AP23" i="14" s="1"/>
  <c r="AP24" i="14" s="1"/>
  <c r="AP25" i="14" s="1"/>
  <c r="AP26" i="14" s="1"/>
  <c r="AP27" i="14" s="1"/>
  <c r="AP28" i="14" s="1"/>
  <c r="AP29" i="14" s="1"/>
  <c r="AP30" i="14" s="1"/>
  <c r="AP31" i="14" s="1"/>
  <c r="AP32" i="14" s="1"/>
  <c r="AP33" i="14" s="1"/>
  <c r="AP34" i="14" s="1"/>
  <c r="AP35" i="14" s="1"/>
  <c r="AP36" i="14" s="1"/>
  <c r="AP37" i="14" s="1"/>
  <c r="AP38" i="14" s="1"/>
  <c r="AP39" i="14" s="1"/>
  <c r="AP40" i="14" s="1"/>
  <c r="AP41" i="14" s="1"/>
  <c r="AP42" i="14" s="1"/>
  <c r="AP43" i="14" s="1"/>
  <c r="AP44" i="14" s="1"/>
  <c r="AP45" i="14" s="1"/>
  <c r="AP46" i="14" s="1"/>
  <c r="AP47" i="14" s="1"/>
  <c r="AP48" i="14" s="1"/>
  <c r="AP49" i="14" s="1"/>
  <c r="AP50" i="14" s="1"/>
  <c r="AP51" i="14" s="1"/>
  <c r="AP52" i="14" s="1"/>
  <c r="AP53" i="14" s="1"/>
  <c r="AP54" i="14" s="1"/>
  <c r="AP55" i="14" s="1"/>
  <c r="AP56" i="14" s="1"/>
  <c r="AP57" i="14" s="1"/>
  <c r="AP58" i="14" s="1"/>
  <c r="AP59" i="14" s="1"/>
  <c r="AP60" i="14" s="1"/>
  <c r="AP62" i="14" s="1"/>
  <c r="I11" i="20" l="1"/>
  <c r="AP4" i="15"/>
  <c r="AP5" i="15" s="1"/>
  <c r="AP6" i="15" s="1"/>
  <c r="AP7" i="15" s="1"/>
  <c r="AP8" i="15" s="1"/>
  <c r="AP9" i="15" s="1"/>
  <c r="AP10" i="15" s="1"/>
  <c r="AP11" i="15" s="1"/>
  <c r="AP12" i="15" s="1"/>
  <c r="AP13" i="15" s="1"/>
  <c r="AP14" i="15" s="1"/>
  <c r="AP15" i="15" s="1"/>
  <c r="AP16" i="15" s="1"/>
  <c r="AP17" i="15" s="1"/>
  <c r="AP18" i="15" s="1"/>
  <c r="AP19" i="15" s="1"/>
  <c r="AP20" i="15" s="1"/>
  <c r="AP21" i="15" s="1"/>
  <c r="AP22" i="15" s="1"/>
  <c r="AP23" i="15" s="1"/>
  <c r="AP24" i="15" s="1"/>
  <c r="AP25" i="15" s="1"/>
  <c r="AP26" i="15" s="1"/>
  <c r="AP27" i="15" s="1"/>
  <c r="AP28" i="15" s="1"/>
  <c r="AP29" i="15" s="1"/>
  <c r="AP30" i="15" s="1"/>
  <c r="AP31" i="15" s="1"/>
  <c r="AP32" i="15" s="1"/>
  <c r="AP33" i="15" s="1"/>
  <c r="AP34" i="15" s="1"/>
  <c r="AP35" i="15" s="1"/>
  <c r="AP36" i="15" s="1"/>
  <c r="AP37" i="15" s="1"/>
  <c r="AP38" i="15" s="1"/>
  <c r="AP39" i="15" s="1"/>
  <c r="AP40" i="15" s="1"/>
  <c r="AP41" i="15" s="1"/>
  <c r="AP42" i="15" s="1"/>
  <c r="AP43" i="15" s="1"/>
  <c r="AP44" i="15" s="1"/>
  <c r="AP45" i="15" s="1"/>
  <c r="AP46" i="15" s="1"/>
  <c r="AP47" i="15" s="1"/>
  <c r="AP48" i="15" s="1"/>
  <c r="AP49" i="15" s="1"/>
  <c r="AP50" i="15" s="1"/>
  <c r="AP51" i="15" s="1"/>
  <c r="AP52" i="15" s="1"/>
  <c r="AP53" i="15" s="1"/>
  <c r="AP54" i="15" s="1"/>
  <c r="AP55" i="15" s="1"/>
  <c r="AP56" i="15" s="1"/>
  <c r="AP57" i="15" s="1"/>
  <c r="AP58" i="15" s="1"/>
  <c r="AP59" i="15" s="1"/>
  <c r="AP60" i="15" s="1"/>
  <c r="AP62" i="15" s="1"/>
  <c r="AP4" i="5" l="1"/>
  <c r="AP5" i="5" s="1"/>
  <c r="AP6" i="5" s="1"/>
  <c r="AP7" i="5" s="1"/>
  <c r="AP8" i="5" s="1"/>
  <c r="AP9" i="5" s="1"/>
  <c r="AP10" i="5" s="1"/>
  <c r="AP11" i="5" s="1"/>
  <c r="AP12" i="5" s="1"/>
  <c r="AP13" i="5" s="1"/>
  <c r="AP14" i="5" s="1"/>
  <c r="AP15" i="5" s="1"/>
  <c r="AP16" i="5" s="1"/>
  <c r="AP17" i="5" s="1"/>
  <c r="AP18" i="5" s="1"/>
  <c r="AP19" i="5" s="1"/>
  <c r="AP20" i="5" s="1"/>
  <c r="AP21" i="5" s="1"/>
  <c r="AP22" i="5" s="1"/>
  <c r="AP23" i="5" s="1"/>
  <c r="AP24" i="5" s="1"/>
  <c r="AP25" i="5" s="1"/>
  <c r="AP26" i="5" s="1"/>
  <c r="AP27" i="5" s="1"/>
  <c r="AP28" i="5" s="1"/>
  <c r="AP29" i="5" s="1"/>
  <c r="AP30" i="5" s="1"/>
  <c r="AP31" i="5" s="1"/>
  <c r="AP32" i="5" s="1"/>
  <c r="AP33" i="5" s="1"/>
  <c r="AP34" i="5" s="1"/>
  <c r="AP35" i="5" s="1"/>
  <c r="AP36" i="5" s="1"/>
  <c r="AP37" i="5" s="1"/>
  <c r="AP38" i="5" s="1"/>
  <c r="AP39" i="5" s="1"/>
  <c r="AP40" i="5" s="1"/>
  <c r="AP41" i="5" s="1"/>
  <c r="AP42" i="5" s="1"/>
  <c r="AP43" i="5" s="1"/>
  <c r="AP44" i="5" s="1"/>
  <c r="AP45" i="5" s="1"/>
  <c r="AP46" i="5" s="1"/>
  <c r="AP47" i="5" s="1"/>
  <c r="AP48" i="5" s="1"/>
  <c r="AP49" i="5" s="1"/>
  <c r="AP50" i="5" s="1"/>
  <c r="AP51" i="5" s="1"/>
  <c r="AP52" i="5" s="1"/>
  <c r="AP53" i="5" s="1"/>
  <c r="AP54" i="5" s="1"/>
  <c r="AP55" i="5" s="1"/>
  <c r="AP56" i="5" s="1"/>
  <c r="AP57" i="5" s="1"/>
  <c r="AP58" i="5" s="1"/>
  <c r="AP59" i="5" s="1"/>
  <c r="AP60" i="5" s="1"/>
  <c r="AP62" i="5" s="1"/>
  <c r="J11" i="20"/>
  <c r="AP4" i="4" l="1"/>
  <c r="AP5" i="4" s="1"/>
  <c r="AP6" i="4" s="1"/>
  <c r="AP7" i="4" s="1"/>
  <c r="AP8" i="4" s="1"/>
  <c r="AP9" i="4" s="1"/>
  <c r="AP10" i="4" s="1"/>
  <c r="AP11" i="4" s="1"/>
  <c r="AP12" i="4" s="1"/>
  <c r="AP13" i="4" s="1"/>
  <c r="AP14" i="4" s="1"/>
  <c r="AP15" i="4" s="1"/>
  <c r="AP16" i="4" s="1"/>
  <c r="AP17" i="4" s="1"/>
  <c r="AP18" i="4" s="1"/>
  <c r="AP19" i="4" s="1"/>
  <c r="AP20" i="4" s="1"/>
  <c r="AP21" i="4" s="1"/>
  <c r="AP22" i="4" s="1"/>
  <c r="AP23" i="4" s="1"/>
  <c r="AP24" i="4" s="1"/>
  <c r="AP25" i="4" s="1"/>
  <c r="AP26" i="4" s="1"/>
  <c r="AP27" i="4" s="1"/>
  <c r="AP28" i="4" s="1"/>
  <c r="AP29" i="4" s="1"/>
  <c r="AP30" i="4" s="1"/>
  <c r="AP31" i="4" s="1"/>
  <c r="AP32" i="4" s="1"/>
  <c r="AP33" i="4" s="1"/>
  <c r="AP34" i="4" s="1"/>
  <c r="AP35" i="4" s="1"/>
  <c r="AP36" i="4" s="1"/>
  <c r="AP37" i="4" s="1"/>
  <c r="AP38" i="4" s="1"/>
  <c r="AP39" i="4" s="1"/>
  <c r="AP40" i="4" s="1"/>
  <c r="AP41" i="4" s="1"/>
  <c r="AP42" i="4" s="1"/>
  <c r="AP43" i="4" s="1"/>
  <c r="AP44" i="4" s="1"/>
  <c r="AP45" i="4" s="1"/>
  <c r="AP46" i="4" s="1"/>
  <c r="AP47" i="4" s="1"/>
  <c r="AP48" i="4" s="1"/>
  <c r="AP49" i="4" s="1"/>
  <c r="AP50" i="4" s="1"/>
  <c r="AP51" i="4" s="1"/>
  <c r="AP52" i="4" s="1"/>
  <c r="AP53" i="4" s="1"/>
  <c r="AP54" i="4" s="1"/>
  <c r="AP55" i="4" s="1"/>
  <c r="AP56" i="4" s="1"/>
  <c r="AP57" i="4" s="1"/>
  <c r="AP58" i="4" s="1"/>
  <c r="AP59" i="4" s="1"/>
  <c r="AP60" i="4" s="1"/>
  <c r="AP62" i="4" s="1"/>
  <c r="K11" i="20"/>
  <c r="AP4" i="6" l="1"/>
  <c r="AP5" i="6" s="1"/>
  <c r="AP6" i="6" s="1"/>
  <c r="AP7" i="6" s="1"/>
  <c r="AP8" i="6" s="1"/>
  <c r="AP9" i="6" s="1"/>
  <c r="AP10" i="6" s="1"/>
  <c r="AP11" i="6" s="1"/>
  <c r="AP12" i="6" s="1"/>
  <c r="AP13" i="6" s="1"/>
  <c r="AP14" i="6" s="1"/>
  <c r="AP15" i="6" s="1"/>
  <c r="AP16" i="6" s="1"/>
  <c r="AP17" i="6" s="1"/>
  <c r="AP18" i="6" s="1"/>
  <c r="AP19" i="6" s="1"/>
  <c r="AP20" i="6" s="1"/>
  <c r="AP21" i="6" s="1"/>
  <c r="AP22" i="6" s="1"/>
  <c r="AP23" i="6" s="1"/>
  <c r="AP24" i="6" s="1"/>
  <c r="AP25" i="6" s="1"/>
  <c r="AP26" i="6" s="1"/>
  <c r="AP27" i="6" s="1"/>
  <c r="AP28" i="6" s="1"/>
  <c r="AP29" i="6" s="1"/>
  <c r="AP30" i="6" s="1"/>
  <c r="AP31" i="6" s="1"/>
  <c r="AP32" i="6" s="1"/>
  <c r="AP33" i="6" s="1"/>
  <c r="AP34" i="6" s="1"/>
  <c r="AP35" i="6" s="1"/>
  <c r="AP36" i="6" s="1"/>
  <c r="AP37" i="6" s="1"/>
  <c r="AP38" i="6" s="1"/>
  <c r="AP39" i="6" s="1"/>
  <c r="AP40" i="6" s="1"/>
  <c r="AP41" i="6" s="1"/>
  <c r="AP42" i="6" s="1"/>
  <c r="AP43" i="6" s="1"/>
  <c r="AP44" i="6" s="1"/>
  <c r="AP45" i="6" s="1"/>
  <c r="AP46" i="6" s="1"/>
  <c r="AP47" i="6" s="1"/>
  <c r="AP48" i="6" s="1"/>
  <c r="AP49" i="6" s="1"/>
  <c r="AP50" i="6" s="1"/>
  <c r="AP51" i="6" s="1"/>
  <c r="AP52" i="6" s="1"/>
  <c r="AP53" i="6" s="1"/>
  <c r="AP54" i="6" s="1"/>
  <c r="AP55" i="6" s="1"/>
  <c r="AP56" i="6" s="1"/>
  <c r="AP57" i="6" s="1"/>
  <c r="AP58" i="6" s="1"/>
  <c r="AP59" i="6" s="1"/>
  <c r="AP60" i="6" s="1"/>
  <c r="AP62" i="6" s="1"/>
  <c r="L11" i="20"/>
  <c r="M11" i="20" l="1"/>
  <c r="AP4" i="7"/>
  <c r="AP5" i="7" s="1"/>
  <c r="AP6" i="7" s="1"/>
  <c r="AP7" i="7" s="1"/>
  <c r="AP8" i="7" s="1"/>
  <c r="AP9" i="7" s="1"/>
  <c r="AP10" i="7" s="1"/>
  <c r="AP11" i="7" s="1"/>
  <c r="AP12" i="7" s="1"/>
  <c r="AP13" i="7" s="1"/>
  <c r="AP14" i="7" s="1"/>
  <c r="AP15" i="7" s="1"/>
  <c r="AP16" i="7" s="1"/>
  <c r="AP17" i="7" s="1"/>
  <c r="AP18" i="7" s="1"/>
  <c r="AP19" i="7" s="1"/>
  <c r="AP20" i="7" s="1"/>
  <c r="AP21" i="7" s="1"/>
  <c r="AP22" i="7" s="1"/>
  <c r="AP23" i="7" s="1"/>
  <c r="AP24" i="7" s="1"/>
  <c r="AP25" i="7" s="1"/>
  <c r="AP26" i="7" s="1"/>
  <c r="AP27" i="7" s="1"/>
  <c r="AP28" i="7" s="1"/>
  <c r="AP29" i="7" s="1"/>
  <c r="AP30" i="7" s="1"/>
  <c r="AP31" i="7" s="1"/>
  <c r="AP32" i="7" s="1"/>
  <c r="AP33" i="7" s="1"/>
  <c r="AP34" i="7" s="1"/>
  <c r="AP35" i="7" s="1"/>
  <c r="AP36" i="7" s="1"/>
  <c r="AP37" i="7" s="1"/>
  <c r="AP38" i="7" s="1"/>
  <c r="AP39" i="7" s="1"/>
  <c r="AP40" i="7" s="1"/>
  <c r="AP41" i="7" s="1"/>
  <c r="AP42" i="7" s="1"/>
  <c r="AP43" i="7" s="1"/>
  <c r="AP44" i="7" s="1"/>
  <c r="AP45" i="7" s="1"/>
  <c r="AP46" i="7" s="1"/>
  <c r="AP47" i="7" s="1"/>
  <c r="AP48" i="7" s="1"/>
  <c r="AP49" i="7" s="1"/>
  <c r="AP50" i="7" s="1"/>
  <c r="AP51" i="7" s="1"/>
  <c r="AP52" i="7" s="1"/>
  <c r="AP53" i="7" s="1"/>
  <c r="AP54" i="7" s="1"/>
  <c r="AP55" i="7" s="1"/>
  <c r="AP56" i="7" s="1"/>
  <c r="AP57" i="7" s="1"/>
  <c r="AP58" i="7" s="1"/>
  <c r="AP59" i="7" s="1"/>
  <c r="AP60" i="7" s="1"/>
  <c r="AP62" i="7" s="1"/>
  <c r="AP4" i="8" l="1"/>
  <c r="AP5" i="8" s="1"/>
  <c r="AP6" i="8" s="1"/>
  <c r="AP7" i="8" s="1"/>
  <c r="AP8" i="8" s="1"/>
  <c r="AP9" i="8" s="1"/>
  <c r="AP10" i="8" s="1"/>
  <c r="AP11" i="8" s="1"/>
  <c r="AP12" i="8" s="1"/>
  <c r="AP13" i="8" s="1"/>
  <c r="AP14" i="8" s="1"/>
  <c r="AP15" i="8" s="1"/>
  <c r="AP16" i="8" s="1"/>
  <c r="AP17" i="8" s="1"/>
  <c r="AP18" i="8" s="1"/>
  <c r="AP19" i="8" s="1"/>
  <c r="AP20" i="8" s="1"/>
  <c r="AP21" i="8" s="1"/>
  <c r="AP22" i="8" s="1"/>
  <c r="AP23" i="8" s="1"/>
  <c r="AP24" i="8" s="1"/>
  <c r="AP25" i="8" s="1"/>
  <c r="AP26" i="8" s="1"/>
  <c r="AP27" i="8" s="1"/>
  <c r="AP28" i="8" s="1"/>
  <c r="AP29" i="8" s="1"/>
  <c r="AP30" i="8" s="1"/>
  <c r="AP31" i="8" s="1"/>
  <c r="AP32" i="8" s="1"/>
  <c r="AP33" i="8" s="1"/>
  <c r="AP34" i="8" s="1"/>
  <c r="AP35" i="8" s="1"/>
  <c r="AP36" i="8" s="1"/>
  <c r="AP37" i="8" s="1"/>
  <c r="AP38" i="8" s="1"/>
  <c r="AP39" i="8" s="1"/>
  <c r="AP40" i="8" s="1"/>
  <c r="AP41" i="8" s="1"/>
  <c r="AP42" i="8" s="1"/>
  <c r="AP43" i="8" s="1"/>
  <c r="AP44" i="8" s="1"/>
  <c r="AP45" i="8" s="1"/>
  <c r="AP46" i="8" s="1"/>
  <c r="AP47" i="8" s="1"/>
  <c r="AP48" i="8" s="1"/>
  <c r="AP49" i="8" s="1"/>
  <c r="AP50" i="8" s="1"/>
  <c r="AP51" i="8" s="1"/>
  <c r="AP52" i="8" s="1"/>
  <c r="AP53" i="8" s="1"/>
  <c r="AP54" i="8" s="1"/>
  <c r="AP55" i="8" s="1"/>
  <c r="AP56" i="8" s="1"/>
  <c r="AP57" i="8" s="1"/>
  <c r="AP58" i="8" s="1"/>
  <c r="AP59" i="8" s="1"/>
  <c r="AP60" i="8" s="1"/>
  <c r="AP62" i="8" s="1"/>
  <c r="N11" i="20"/>
  <c r="O11" i="20" l="1"/>
  <c r="AP4" i="9"/>
  <c r="AP5" i="9" s="1"/>
  <c r="AP6" i="9" s="1"/>
  <c r="AP7" i="9" s="1"/>
  <c r="AP8" i="9" s="1"/>
  <c r="AP9" i="9" s="1"/>
  <c r="AP10" i="9" s="1"/>
  <c r="AP11" i="9" s="1"/>
  <c r="AP12" i="9" s="1"/>
  <c r="AP13" i="9" s="1"/>
  <c r="AP14" i="9" s="1"/>
  <c r="AP15" i="9" s="1"/>
  <c r="AP16" i="9" s="1"/>
  <c r="AP17" i="9" s="1"/>
  <c r="AP18" i="9" s="1"/>
  <c r="AP19" i="9" s="1"/>
  <c r="AP20" i="9" s="1"/>
  <c r="AP21" i="9" s="1"/>
  <c r="AP22" i="9" s="1"/>
  <c r="AP23" i="9" s="1"/>
  <c r="AP24" i="9" s="1"/>
  <c r="AP25" i="9" s="1"/>
  <c r="AP26" i="9" s="1"/>
  <c r="AP27" i="9" s="1"/>
  <c r="AP28" i="9" s="1"/>
  <c r="AP29" i="9" s="1"/>
  <c r="AP30" i="9" s="1"/>
  <c r="AP31" i="9" s="1"/>
  <c r="AP32" i="9" s="1"/>
  <c r="AP33" i="9" s="1"/>
  <c r="AP34" i="9" s="1"/>
  <c r="AP35" i="9" s="1"/>
  <c r="AP36" i="9" s="1"/>
  <c r="AP37" i="9" s="1"/>
  <c r="AP38" i="9" s="1"/>
  <c r="AP39" i="9" s="1"/>
  <c r="AP40" i="9" s="1"/>
  <c r="AP41" i="9" s="1"/>
  <c r="AP42" i="9" s="1"/>
  <c r="AP43" i="9" s="1"/>
  <c r="AP44" i="9" s="1"/>
  <c r="AP45" i="9" s="1"/>
  <c r="AP46" i="9" s="1"/>
  <c r="AP47" i="9" s="1"/>
  <c r="AP48" i="9" s="1"/>
  <c r="AP49" i="9" s="1"/>
  <c r="AP50" i="9" s="1"/>
  <c r="AP51" i="9" s="1"/>
  <c r="AP52" i="9" s="1"/>
  <c r="AP53" i="9" s="1"/>
  <c r="AP54" i="9" s="1"/>
  <c r="AP55" i="9" s="1"/>
  <c r="AP56" i="9" s="1"/>
  <c r="AP57" i="9" s="1"/>
  <c r="AP58" i="9" s="1"/>
  <c r="AP59" i="9" s="1"/>
  <c r="AP60" i="9" s="1"/>
  <c r="AP62" i="9" s="1"/>
  <c r="P11" i="20" s="1"/>
  <c r="F13" i="20"/>
  <c r="G13" i="20" s="1"/>
  <c r="H13" i="20" l="1"/>
  <c r="F24" i="20"/>
  <c r="E28" i="20"/>
  <c r="I13" i="20" l="1"/>
  <c r="F14" i="20"/>
  <c r="E15" i="20"/>
  <c r="E18" i="20" s="1"/>
  <c r="G24" i="20"/>
  <c r="F28" i="20"/>
  <c r="G14" i="20" l="1"/>
  <c r="G28" i="20"/>
  <c r="H24" i="20"/>
  <c r="J13" i="20"/>
  <c r="I24" i="20" l="1"/>
  <c r="H28" i="20"/>
  <c r="K13" i="20"/>
  <c r="H14" i="20"/>
  <c r="L13" i="20" l="1"/>
  <c r="I14" i="20"/>
  <c r="J24" i="20"/>
  <c r="I28" i="20"/>
  <c r="M13" i="20" l="1"/>
  <c r="N13" i="20" s="1"/>
  <c r="O13" i="20" s="1"/>
  <c r="P13" i="20" s="1"/>
  <c r="J14" i="20"/>
  <c r="J28" i="20"/>
  <c r="K24" i="20"/>
  <c r="K14" i="20" l="1"/>
  <c r="L24" i="20"/>
  <c r="K28" i="20"/>
  <c r="M24" i="20" l="1"/>
  <c r="L28" i="20"/>
  <c r="L14" i="20"/>
  <c r="M28" i="20" l="1"/>
  <c r="N24" i="20"/>
  <c r="M14" i="20"/>
  <c r="N28" i="20" l="1"/>
  <c r="O24" i="20"/>
  <c r="N14" i="20"/>
  <c r="O14" i="20" s="1"/>
  <c r="P14" i="20" s="1"/>
  <c r="F12" i="20"/>
  <c r="G12" i="20" s="1"/>
  <c r="H12" i="20" l="1"/>
  <c r="G15" i="20"/>
  <c r="G18" i="20" s="1"/>
  <c r="P24" i="20"/>
  <c r="P28" i="20" s="1"/>
  <c r="O28" i="20"/>
  <c r="F15" i="20"/>
  <c r="F18" i="20" s="1"/>
  <c r="H15" i="20" l="1"/>
  <c r="H18" i="20" s="1"/>
  <c r="I12" i="20"/>
  <c r="I15" i="20" l="1"/>
  <c r="I18" i="20" s="1"/>
  <c r="J12" i="20"/>
  <c r="K12" i="20" l="1"/>
  <c r="J15" i="20"/>
  <c r="J18" i="20" s="1"/>
  <c r="L12" i="20" l="1"/>
  <c r="K15" i="20"/>
  <c r="K18" i="20" s="1"/>
  <c r="K30" i="20" s="1"/>
  <c r="M12" i="20" l="1"/>
  <c r="L15" i="20"/>
  <c r="L18" i="20" s="1"/>
  <c r="M15" i="20" l="1"/>
  <c r="M18" i="20" s="1"/>
  <c r="N12" i="20"/>
  <c r="N15" i="20" l="1"/>
  <c r="N18" i="20" s="1"/>
  <c r="O12" i="20"/>
  <c r="O15" i="20" l="1"/>
  <c r="O18" i="20" s="1"/>
  <c r="P12" i="20"/>
  <c r="P15" i="20" s="1"/>
  <c r="P18" i="20" s="1"/>
</calcChain>
</file>

<file path=xl/comments1.xml><?xml version="1.0" encoding="utf-8"?>
<comments xmlns="http://schemas.openxmlformats.org/spreadsheetml/2006/main">
  <authors>
    <author>Sarah</author>
  </authors>
  <commentList>
    <comment ref="D23" authorId="0" shapeId="0">
      <text>
        <r>
          <rPr>
            <b/>
            <sz val="9"/>
            <color indexed="81"/>
            <rFont val="Tahoma"/>
            <family val="2"/>
          </rPr>
          <t>Enter opening credit card balance here as a negative amount (i.e. enter the balance with a minus sign in front of it</t>
        </r>
        <r>
          <rPr>
            <sz val="9"/>
            <color indexed="81"/>
            <rFont val="Tahoma"/>
            <family val="2"/>
          </rPr>
          <t xml:space="preserve">
</t>
        </r>
      </text>
    </comment>
  </commentList>
</comments>
</file>

<file path=xl/sharedStrings.xml><?xml version="1.0" encoding="utf-8"?>
<sst xmlns="http://schemas.openxmlformats.org/spreadsheetml/2006/main" count="415" uniqueCount="137">
  <si>
    <t>Details</t>
  </si>
  <si>
    <t>Date</t>
  </si>
  <si>
    <t>Description</t>
  </si>
  <si>
    <t>Ref</t>
  </si>
  <si>
    <t>Income</t>
  </si>
  <si>
    <t>Phone</t>
  </si>
  <si>
    <t>My Business</t>
  </si>
  <si>
    <t>January</t>
  </si>
  <si>
    <t>March</t>
  </si>
  <si>
    <t>February</t>
  </si>
  <si>
    <t>Expenses</t>
  </si>
  <si>
    <t>April</t>
  </si>
  <si>
    <t>May</t>
  </si>
  <si>
    <t>June</t>
  </si>
  <si>
    <t>August</t>
  </si>
  <si>
    <t>September</t>
  </si>
  <si>
    <t>October</t>
  </si>
  <si>
    <t>November</t>
  </si>
  <si>
    <t>Head 2</t>
  </si>
  <si>
    <t>Head 3</t>
  </si>
  <si>
    <t>Head 4</t>
  </si>
  <si>
    <t>T-Shirts</t>
  </si>
  <si>
    <t>Total Income</t>
  </si>
  <si>
    <t>Cost of Goods Sold</t>
  </si>
  <si>
    <t>Total Cost of Sales</t>
  </si>
  <si>
    <t>Gross Profit</t>
  </si>
  <si>
    <t>(Total Income less Cost of Sales)</t>
  </si>
  <si>
    <t>Total Expenses</t>
  </si>
  <si>
    <t>(Gross Profit less Expenses)</t>
  </si>
  <si>
    <t>R</t>
  </si>
  <si>
    <t>C</t>
  </si>
  <si>
    <t>Head 6</t>
  </si>
  <si>
    <t>Head 7</t>
  </si>
  <si>
    <t>Head 10</t>
  </si>
  <si>
    <t>Caps</t>
  </si>
  <si>
    <t>X</t>
  </si>
  <si>
    <t>-</t>
  </si>
  <si>
    <t>December</t>
  </si>
  <si>
    <t>Opening Balance</t>
  </si>
  <si>
    <t>Closing Balance</t>
  </si>
  <si>
    <t>TOTALS</t>
  </si>
  <si>
    <t>HEADERS</t>
  </si>
  <si>
    <t>Business Name</t>
  </si>
  <si>
    <t>Drawings</t>
  </si>
  <si>
    <t>Cash paid in by owner</t>
  </si>
  <si>
    <t>Head 11</t>
  </si>
  <si>
    <t>Cash taken by owner</t>
  </si>
  <si>
    <t>Assets</t>
  </si>
  <si>
    <t>Head 12</t>
  </si>
  <si>
    <t>Head 13</t>
  </si>
  <si>
    <t>Head 14</t>
  </si>
  <si>
    <t>Head 15</t>
  </si>
  <si>
    <t>July</t>
  </si>
  <si>
    <r>
      <t>Net Profit/(</t>
    </r>
    <r>
      <rPr>
        <b/>
        <sz val="11"/>
        <color rgb="FFFF0000"/>
        <rFont val="Arial"/>
        <family val="2"/>
      </rPr>
      <t>Loss)</t>
    </r>
  </si>
  <si>
    <t>Total YTD</t>
  </si>
  <si>
    <t>Liabilities</t>
  </si>
  <si>
    <t>Total Liabilities</t>
  </si>
  <si>
    <t>Total Net Assets</t>
  </si>
  <si>
    <t>Equity</t>
  </si>
  <si>
    <t>Total Equity</t>
  </si>
  <si>
    <t>Total Assets</t>
  </si>
  <si>
    <t>Loan Repayments</t>
  </si>
  <si>
    <r>
      <t xml:space="preserve">Total Equity </t>
    </r>
    <r>
      <rPr>
        <b/>
        <i/>
        <sz val="10"/>
        <color indexed="8"/>
        <rFont val="Arial"/>
        <family val="2"/>
      </rPr>
      <t>must</t>
    </r>
    <r>
      <rPr>
        <sz val="10"/>
        <color indexed="8"/>
        <rFont val="Arial"/>
        <family val="2"/>
      </rPr>
      <t xml:space="preserve"> equal Total Net Assets</t>
    </r>
  </si>
  <si>
    <t>YTD</t>
  </si>
  <si>
    <t>Other Funds Paid Out</t>
  </si>
  <si>
    <t>Total Out</t>
  </si>
  <si>
    <t>(Assets less Liabilities)</t>
  </si>
  <si>
    <t>Type your business name in the field below</t>
  </si>
  <si>
    <t>Loan and Interest Repaid</t>
  </si>
  <si>
    <t>Laptop</t>
  </si>
  <si>
    <t>Other Funds</t>
  </si>
  <si>
    <t>Cost of Goods Sold (Purchases)</t>
  </si>
  <si>
    <t>Cost of Goods Sold - Purchases</t>
  </si>
  <si>
    <t>S A M P L E   P A G E</t>
  </si>
  <si>
    <t xml:space="preserve">Purchase Stock </t>
  </si>
  <si>
    <t>Type your headers into the green boxes titled Head 1, Head 2 and so on. You can rename the ones in the cream coloured boxes too - for example, change Capital to Funds from Owner if you prefer</t>
  </si>
  <si>
    <t xml:space="preserve">Ú </t>
  </si>
  <si>
    <t>Scroll this way to see the rest</t>
  </si>
  <si>
    <t>Retained Earnings</t>
  </si>
  <si>
    <t>Total    Money In</t>
  </si>
  <si>
    <r>
      <rPr>
        <b/>
        <u/>
        <sz val="11"/>
        <rFont val="Arial"/>
        <family val="2"/>
      </rPr>
      <t>Note:</t>
    </r>
    <r>
      <rPr>
        <sz val="11"/>
        <rFont val="Arial"/>
        <family val="2"/>
      </rPr>
      <t xml:space="preserve"> you cannot format all the pages from this control page. If you need to change row heights, column widths or font type and size you will need to do so on each page</t>
    </r>
  </si>
  <si>
    <t>BS</t>
  </si>
  <si>
    <t>P&amp;L</t>
  </si>
  <si>
    <t>Credit Card Balance</t>
  </si>
  <si>
    <r>
      <t xml:space="preserve">PAYMENT  Funds from Business Bank Account </t>
    </r>
    <r>
      <rPr>
        <b/>
        <sz val="10"/>
        <color rgb="FFFF0000"/>
        <rFont val="Arial"/>
        <family val="2"/>
      </rPr>
      <t>(Transfer)</t>
    </r>
  </si>
  <si>
    <r>
      <t xml:space="preserve">PAYMENT Funds from Personal Bank Account </t>
    </r>
    <r>
      <rPr>
        <b/>
        <sz val="10"/>
        <color rgb="FFFF0000"/>
        <rFont val="Arial"/>
        <family val="2"/>
      </rPr>
      <t>(Capital)</t>
    </r>
  </si>
  <si>
    <t xml:space="preserve">Income </t>
  </si>
  <si>
    <t>Credit Card Charges</t>
  </si>
  <si>
    <t>Transfer to Business Bank Account</t>
  </si>
  <si>
    <t>Transfer to Business Bank</t>
  </si>
  <si>
    <t>Capital (Funds from Personal A/c)</t>
  </si>
  <si>
    <t>Business Bank Account Transfers</t>
  </si>
  <si>
    <t>Asset Purchases (over $500)</t>
  </si>
  <si>
    <t>Payments Received</t>
  </si>
  <si>
    <t>Head 1</t>
  </si>
  <si>
    <t>Total          Money In</t>
  </si>
  <si>
    <t>Cashback Rewards / Rebates Received</t>
  </si>
  <si>
    <t>Credit Card Balance Owing</t>
  </si>
  <si>
    <r>
      <rPr>
        <b/>
        <sz val="16"/>
        <color rgb="FFFF0000"/>
        <rFont val="Arial"/>
        <family val="2"/>
      </rPr>
      <t>CREDIT CARD</t>
    </r>
    <r>
      <rPr>
        <b/>
        <sz val="16"/>
        <rFont val="Arial"/>
        <family val="2"/>
      </rPr>
      <t xml:space="preserve"> CASHBOOK</t>
    </r>
  </si>
  <si>
    <t>Total         Money In</t>
  </si>
  <si>
    <t>Profit and Loss Statement (Credit Card only)</t>
  </si>
  <si>
    <t>Balance Sheet (Credit Card Only)</t>
  </si>
  <si>
    <t>Accounting Fees</t>
  </si>
  <si>
    <t>Phone charge</t>
  </si>
  <si>
    <t>Transfer from Business Bank</t>
  </si>
  <si>
    <t>Credit Card Interest</t>
  </si>
  <si>
    <t>Electricity</t>
  </si>
  <si>
    <t>Income 1</t>
  </si>
  <si>
    <t>Income 2</t>
  </si>
  <si>
    <t>Total Money In</t>
  </si>
  <si>
    <t>Total Money Out</t>
  </si>
  <si>
    <t>CREDIT CARD BALANCE</t>
  </si>
  <si>
    <t>Opening balance</t>
  </si>
  <si>
    <t>Cashback Rewards</t>
  </si>
  <si>
    <t>TYPING INFORMATION INTO THE BUSINESS NAME AND HEADERS WILL CARRY THROUGH TO EACH MONTH IN THIS WORKBOOK</t>
  </si>
  <si>
    <t>CREDIT CARD SAMPLE PAGE</t>
  </si>
  <si>
    <t>Credit Card Fees</t>
  </si>
  <si>
    <t>PAYMENT Funds from Personal Bank Account (Capital)</t>
  </si>
  <si>
    <t>PAYMENT  Funds from Business Bank Account (Transfer)</t>
  </si>
  <si>
    <t>For a quick way to do this in each month, click on the Jan tab, hold down shift on your keyboard and click on the Dec tab - this selects all months (tabs are white). Now go into Jan and change your formatting - it should copy through to all the other months. Once done, right click on Jan tab and select Ungroup Sheets to deselect all months.</t>
  </si>
  <si>
    <t>CC Interest</t>
  </si>
  <si>
    <t>Account-ing Fees</t>
  </si>
  <si>
    <r>
      <t>Current Year Earnings Net Profit/</t>
    </r>
    <r>
      <rPr>
        <sz val="10"/>
        <color rgb="FFFF0000"/>
        <rFont val="Arial"/>
        <family val="2"/>
      </rPr>
      <t>(Loss)</t>
    </r>
  </si>
  <si>
    <t>Use this' Opening Balance' column if you have an opening credit card balance  - enter the amount next to Capital (cell D24) as a negative amount (i.e. with a minus in front of it) to balance this report.  If you used this expense template last year you need to enter in all your balances from the month of December on last year's BS</t>
  </si>
  <si>
    <t>Head 16</t>
  </si>
  <si>
    <t>Head 17</t>
  </si>
  <si>
    <t>Head 18</t>
  </si>
  <si>
    <t>Head 19</t>
  </si>
  <si>
    <t>Head 20</t>
  </si>
  <si>
    <t>Head 8</t>
  </si>
  <si>
    <t>Head 9</t>
  </si>
  <si>
    <t>Head 5</t>
  </si>
  <si>
    <t>Head 21</t>
  </si>
  <si>
    <t>Head 22</t>
  </si>
  <si>
    <t>Head 23</t>
  </si>
  <si>
    <t>Head 24</t>
  </si>
  <si>
    <t>Head 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</si>
</sst>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409]d\-mmm\-yy;@"/>
    <numFmt numFmtId="165" formatCode="#,##0.00_ ;[Red]\-#,##0.00\ "/>
    <numFmt numFmtId="166" formatCode="mmm\-dd"/>
    <numFmt numFmtId="167" formatCode="0.00_);[Red]\(0.00\)"/>
  </numFmts>
  <fonts count="33" x14ac:knownFonts="1">
    <font>
      <sz val="10"/>
      <name val="Arial"/>
    </font>
    <font>
      <sz val="10"/>
      <name val="Arial"/>
      <family val="2"/>
    </font>
    <font>
      <b/>
      <sz val="10"/>
      <name val="Arial"/>
      <family val="2"/>
    </font>
    <font>
      <b/>
      <sz val="14"/>
      <name val="Arial"/>
      <family val="2"/>
    </font>
    <font>
      <sz val="14"/>
      <name val="Arial"/>
      <family val="2"/>
    </font>
    <font>
      <sz val="12"/>
      <name val="Arial"/>
      <family val="2"/>
    </font>
    <font>
      <b/>
      <sz val="12"/>
      <name val="Arial"/>
      <family val="2"/>
    </font>
    <font>
      <b/>
      <sz val="9"/>
      <name val="Arial"/>
      <family val="2"/>
    </font>
    <font>
      <sz val="9"/>
      <name val="Arial"/>
      <family val="2"/>
    </font>
    <font>
      <b/>
      <sz val="12"/>
      <color indexed="8"/>
      <name val="Arial"/>
      <family val="2"/>
    </font>
    <font>
      <b/>
      <sz val="10"/>
      <color indexed="8"/>
      <name val="Arial"/>
      <family val="2"/>
    </font>
    <font>
      <sz val="8"/>
      <name val="Arial"/>
      <family val="2"/>
    </font>
    <font>
      <sz val="10"/>
      <color indexed="8"/>
      <name val="Arial"/>
      <family val="2"/>
    </font>
    <font>
      <b/>
      <sz val="11"/>
      <name val="Arial"/>
      <family val="2"/>
    </font>
    <font>
      <b/>
      <sz val="10"/>
      <color indexed="10"/>
      <name val="Arial"/>
      <family val="2"/>
    </font>
    <font>
      <sz val="11"/>
      <name val="Arial"/>
      <family val="2"/>
    </font>
    <font>
      <sz val="36"/>
      <color indexed="10"/>
      <name val="Arial"/>
      <family val="2"/>
    </font>
    <font>
      <b/>
      <sz val="16"/>
      <name val="Arial"/>
      <family val="2"/>
    </font>
    <font>
      <b/>
      <sz val="11"/>
      <color rgb="FFFF0000"/>
      <name val="Arial"/>
      <family val="2"/>
    </font>
    <font>
      <b/>
      <sz val="8"/>
      <name val="Arial"/>
      <family val="2"/>
    </font>
    <font>
      <b/>
      <i/>
      <sz val="10"/>
      <color indexed="8"/>
      <name val="Arial"/>
      <family val="2"/>
    </font>
    <font>
      <b/>
      <sz val="14"/>
      <color rgb="FFFF0000"/>
      <name val="Arial"/>
      <family val="2"/>
    </font>
    <font>
      <sz val="12"/>
      <name val="Wingdings 3"/>
      <family val="1"/>
      <charset val="2"/>
    </font>
    <font>
      <sz val="11"/>
      <name val="Wingdings 3"/>
      <family val="1"/>
      <charset val="2"/>
    </font>
    <font>
      <b/>
      <u/>
      <sz val="11"/>
      <name val="Arial"/>
      <family val="2"/>
    </font>
    <font>
      <sz val="12"/>
      <name val="Calibri Light"/>
      <family val="2"/>
      <scheme val="major"/>
    </font>
    <font>
      <sz val="10"/>
      <name val="Calibri Light"/>
      <family val="2"/>
      <scheme val="major"/>
    </font>
    <font>
      <b/>
      <sz val="11"/>
      <color indexed="10"/>
      <name val="Arial"/>
      <family val="2"/>
    </font>
    <font>
      <b/>
      <sz val="10"/>
      <color rgb="FFFF0000"/>
      <name val="Arial"/>
      <family val="2"/>
    </font>
    <font>
      <b/>
      <sz val="16"/>
      <color rgb="FFFF0000"/>
      <name val="Arial"/>
      <family val="2"/>
    </font>
    <font>
      <b/>
      <sz val="9"/>
      <color indexed="81"/>
      <name val="Tahoma"/>
      <family val="2"/>
    </font>
    <font>
      <sz val="9"/>
      <color indexed="81"/>
      <name val="Tahoma"/>
      <family val="2"/>
    </font>
    <font>
      <sz val="10"/>
      <color rgb="FFFF0000"/>
      <name val="Arial"/>
      <family val="2"/>
    </font>
  </fonts>
  <fills count="20">
    <fill>
      <patternFill patternType="none"/>
    </fill>
    <fill>
      <patternFill patternType="gray125"/>
    </fill>
    <fill>
      <patternFill patternType="solid">
        <fgColor indexed="43"/>
        <bgColor indexed="64"/>
      </patternFill>
    </fill>
    <fill>
      <patternFill patternType="solid">
        <fgColor indexed="31"/>
        <bgColor indexed="64"/>
      </patternFill>
    </fill>
    <fill>
      <patternFill patternType="solid">
        <fgColor indexed="41"/>
        <bgColor indexed="64"/>
      </patternFill>
    </fill>
    <fill>
      <patternFill patternType="solid">
        <fgColor indexed="44"/>
        <bgColor indexed="64"/>
      </patternFill>
    </fill>
    <fill>
      <patternFill patternType="solid">
        <fgColor indexed="46"/>
        <bgColor indexed="64"/>
      </patternFill>
    </fill>
    <fill>
      <patternFill patternType="solid">
        <fgColor rgb="FFFFFF99"/>
        <bgColor indexed="64"/>
      </patternFill>
    </fill>
    <fill>
      <patternFill patternType="solid">
        <fgColor theme="7" tint="0.79998168889431442"/>
        <bgColor indexed="64"/>
      </patternFill>
    </fill>
    <fill>
      <patternFill patternType="solid">
        <fgColor rgb="FFCC99FF"/>
        <bgColor indexed="64"/>
      </patternFill>
    </fill>
    <fill>
      <patternFill patternType="solid">
        <fgColor theme="4" tint="0.59999389629810485"/>
        <bgColor indexed="64"/>
      </patternFill>
    </fill>
    <fill>
      <patternFill patternType="solid">
        <fgColor theme="3" tint="0.59999389629810485"/>
        <bgColor indexed="64"/>
      </patternFill>
    </fill>
    <fill>
      <patternFill patternType="solid">
        <fgColor theme="0" tint="-4.9989318521683403E-2"/>
        <bgColor indexed="64"/>
      </patternFill>
    </fill>
    <fill>
      <patternFill patternType="solid">
        <fgColor rgb="FFFFE9A3"/>
        <bgColor indexed="64"/>
      </patternFill>
    </fill>
    <fill>
      <patternFill patternType="solid">
        <fgColor rgb="FFFFFF00"/>
        <bgColor indexed="64"/>
      </patternFill>
    </fill>
    <fill>
      <patternFill patternType="solid">
        <fgColor rgb="FFD6E9C9"/>
        <bgColor indexed="64"/>
      </patternFill>
    </fill>
    <fill>
      <patternFill patternType="solid">
        <fgColor rgb="FFFFFFCC"/>
        <bgColor indexed="64"/>
      </patternFill>
    </fill>
    <fill>
      <patternFill patternType="solid">
        <fgColor rgb="FF99CCFF"/>
        <bgColor indexed="64"/>
      </patternFill>
    </fill>
    <fill>
      <patternFill patternType="solid">
        <fgColor rgb="FFCCFFFF"/>
        <bgColor indexed="64"/>
      </patternFill>
    </fill>
    <fill>
      <patternFill patternType="solid">
        <fgColor rgb="FFFFFF66"/>
        <bgColor indexed="64"/>
      </patternFill>
    </fill>
  </fills>
  <borders count="82">
    <border>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double">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double">
        <color indexed="64"/>
      </left>
      <right style="double">
        <color indexed="64"/>
      </right>
      <top style="double">
        <color indexed="64"/>
      </top>
      <bottom style="thin">
        <color indexed="64"/>
      </bottom>
      <diagonal/>
    </border>
    <border>
      <left style="medium">
        <color indexed="64"/>
      </left>
      <right style="double">
        <color indexed="64"/>
      </right>
      <top style="double">
        <color indexed="64"/>
      </top>
      <bottom style="thin">
        <color indexed="64"/>
      </bottom>
      <diagonal/>
    </border>
    <border>
      <left style="medium">
        <color indexed="64"/>
      </left>
      <right style="double">
        <color indexed="64"/>
      </right>
      <top/>
      <bottom style="thin">
        <color indexed="64"/>
      </bottom>
      <diagonal/>
    </border>
    <border>
      <left style="medium">
        <color indexed="64"/>
      </left>
      <right style="double">
        <color indexed="64"/>
      </right>
      <top style="medium">
        <color indexed="64"/>
      </top>
      <bottom style="double">
        <color indexed="64"/>
      </bottom>
      <diagonal/>
    </border>
    <border>
      <left style="double">
        <color indexed="64"/>
      </left>
      <right style="double">
        <color indexed="64"/>
      </right>
      <top/>
      <bottom style="thin">
        <color indexed="64"/>
      </bottom>
      <diagonal/>
    </border>
    <border>
      <left style="double">
        <color indexed="64"/>
      </left>
      <right style="double">
        <color indexed="64"/>
      </right>
      <top style="medium">
        <color indexed="64"/>
      </top>
      <bottom style="double">
        <color indexed="64"/>
      </bottom>
      <diagonal/>
    </border>
    <border>
      <left style="double">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style="double">
        <color indexed="64"/>
      </right>
      <top/>
      <bottom style="double">
        <color indexed="64"/>
      </bottom>
      <diagonal/>
    </border>
    <border>
      <left style="double">
        <color indexed="64"/>
      </left>
      <right style="thin">
        <color indexed="64"/>
      </right>
      <top style="double">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style="double">
        <color indexed="64"/>
      </bottom>
      <diagonal/>
    </border>
    <border>
      <left style="double">
        <color indexed="64"/>
      </left>
      <right style="double">
        <color indexed="64"/>
      </right>
      <top style="thin">
        <color indexed="64"/>
      </top>
      <bottom style="double">
        <color indexed="64"/>
      </bottom>
      <diagonal/>
    </border>
    <border>
      <left/>
      <right/>
      <top style="double">
        <color indexed="64"/>
      </top>
      <bottom style="thin">
        <color indexed="64"/>
      </bottom>
      <diagonal/>
    </border>
    <border>
      <left style="medium">
        <color indexed="64"/>
      </left>
      <right/>
      <top/>
      <bottom style="thin">
        <color indexed="64"/>
      </bottom>
      <diagonal/>
    </border>
    <border>
      <left style="thin">
        <color indexed="64"/>
      </left>
      <right style="double">
        <color indexed="64"/>
      </right>
      <top style="double">
        <color indexed="64"/>
      </top>
      <bottom style="thin">
        <color indexed="64"/>
      </bottom>
      <diagonal/>
    </border>
    <border>
      <left/>
      <right/>
      <top/>
      <bottom style="double">
        <color indexed="64"/>
      </bottom>
      <diagonal/>
    </border>
    <border>
      <left/>
      <right style="double">
        <color indexed="64"/>
      </right>
      <top style="double">
        <color indexed="64"/>
      </top>
      <bottom style="thin">
        <color indexed="64"/>
      </bottom>
      <diagonal/>
    </border>
    <border>
      <left style="double">
        <color indexed="64"/>
      </left>
      <right/>
      <top style="double">
        <color indexed="64"/>
      </top>
      <bottom style="thin">
        <color indexed="64"/>
      </bottom>
      <diagonal/>
    </border>
    <border>
      <left style="double">
        <color indexed="64"/>
      </left>
      <right/>
      <top style="thin">
        <color indexed="64"/>
      </top>
      <bottom/>
      <diagonal/>
    </border>
    <border>
      <left/>
      <right/>
      <top style="thin">
        <color indexed="64"/>
      </top>
      <bottom/>
      <diagonal/>
    </border>
    <border>
      <left/>
      <right style="double">
        <color indexed="64"/>
      </right>
      <top style="thin">
        <color indexed="64"/>
      </top>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style="double">
        <color indexed="64"/>
      </top>
      <bottom/>
      <diagonal/>
    </border>
    <border>
      <left style="double">
        <color indexed="64"/>
      </left>
      <right/>
      <top/>
      <bottom/>
      <diagonal/>
    </border>
    <border>
      <left/>
      <right style="double">
        <color indexed="64"/>
      </right>
      <top/>
      <bottom/>
      <diagonal/>
    </border>
    <border>
      <left/>
      <right style="thin">
        <color indexed="64"/>
      </right>
      <top style="double">
        <color indexed="64"/>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style="thin">
        <color indexed="64"/>
      </left>
      <right style="double">
        <color indexed="64"/>
      </right>
      <top style="thin">
        <color indexed="64"/>
      </top>
      <bottom style="double">
        <color indexed="64"/>
      </bottom>
      <diagonal/>
    </border>
    <border>
      <left/>
      <right style="thin">
        <color indexed="64"/>
      </right>
      <top style="medium">
        <color indexed="64"/>
      </top>
      <bottom style="double">
        <color indexed="64"/>
      </bottom>
      <diagonal/>
    </border>
    <border>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style="double">
        <color indexed="64"/>
      </right>
      <top/>
      <bottom style="thin">
        <color indexed="64"/>
      </bottom>
      <diagonal/>
    </border>
    <border>
      <left style="thin">
        <color indexed="64"/>
      </left>
      <right style="double">
        <color indexed="64"/>
      </right>
      <top style="medium">
        <color indexed="64"/>
      </top>
      <bottom style="double">
        <color indexed="64"/>
      </bottom>
      <diagonal/>
    </border>
    <border>
      <left style="medium">
        <color indexed="64"/>
      </left>
      <right/>
      <top style="medium">
        <color indexed="64"/>
      </top>
      <bottom style="double">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style="double">
        <color indexed="64"/>
      </bottom>
      <diagonal/>
    </border>
    <border>
      <left style="thin">
        <color indexed="64"/>
      </left>
      <right style="double">
        <color indexed="64"/>
      </right>
      <top/>
      <bottom style="double">
        <color indexed="64"/>
      </bottom>
      <diagonal/>
    </border>
    <border>
      <left style="double">
        <color indexed="64"/>
      </left>
      <right/>
      <top style="medium">
        <color indexed="64"/>
      </top>
      <bottom style="double">
        <color indexed="64"/>
      </bottom>
      <diagonal/>
    </border>
    <border>
      <left/>
      <right style="medium">
        <color indexed="64"/>
      </right>
      <top style="double">
        <color indexed="64"/>
      </top>
      <bottom style="thin">
        <color indexed="64"/>
      </bottom>
      <diagonal/>
    </border>
    <border>
      <left style="medium">
        <color indexed="64"/>
      </left>
      <right style="double">
        <color indexed="64"/>
      </right>
      <top style="double">
        <color indexed="64"/>
      </top>
      <bottom/>
      <diagonal/>
    </border>
    <border>
      <left style="medium">
        <color indexed="64"/>
      </left>
      <right style="double">
        <color indexed="64"/>
      </right>
      <top/>
      <bottom style="double">
        <color indexed="64"/>
      </bottom>
      <diagonal/>
    </border>
    <border>
      <left style="thin">
        <color indexed="64"/>
      </left>
      <right style="double">
        <color indexed="64"/>
      </right>
      <top style="double">
        <color indexed="64"/>
      </top>
      <bottom/>
      <diagonal/>
    </border>
    <border>
      <left/>
      <right/>
      <top style="hair">
        <color indexed="64"/>
      </top>
      <bottom/>
      <diagonal/>
    </border>
    <border>
      <left/>
      <right/>
      <top style="double">
        <color indexed="64"/>
      </top>
      <bottom/>
      <diagonal/>
    </border>
    <border>
      <left style="thin">
        <color indexed="64"/>
      </left>
      <right style="medium">
        <color indexed="64"/>
      </right>
      <top style="medium">
        <color indexed="64"/>
      </top>
      <bottom style="double">
        <color indexed="64"/>
      </bottom>
      <diagonal/>
    </border>
    <border>
      <left style="thin">
        <color indexed="64"/>
      </left>
      <right/>
      <top style="thin">
        <color indexed="64"/>
      </top>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medium">
        <color indexed="64"/>
      </left>
      <right style="double">
        <color indexed="64"/>
      </right>
      <top style="double">
        <color indexed="64"/>
      </top>
      <bottom style="thin">
        <color theme="1" tint="0.499984740745262"/>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double">
        <color indexed="64"/>
      </bottom>
      <diagonal/>
    </border>
  </borders>
  <cellStyleXfs count="1">
    <xf numFmtId="0" fontId="0" fillId="0" borderId="0"/>
  </cellStyleXfs>
  <cellXfs count="314">
    <xf numFmtId="0" fontId="0" fillId="0" borderId="0" xfId="0"/>
    <xf numFmtId="0" fontId="2" fillId="0" borderId="0" xfId="0" applyFont="1"/>
    <xf numFmtId="0" fontId="0" fillId="0" borderId="2" xfId="0" applyBorder="1"/>
    <xf numFmtId="0" fontId="2" fillId="0" borderId="0" xfId="0" applyFont="1" applyFill="1"/>
    <xf numFmtId="0" fontId="2" fillId="0" borderId="3" xfId="0" applyFont="1" applyFill="1" applyBorder="1" applyAlignment="1">
      <alignment horizontal="left"/>
    </xf>
    <xf numFmtId="0" fontId="0" fillId="0" borderId="0" xfId="0" applyFill="1"/>
    <xf numFmtId="165" fontId="8" fillId="0" borderId="5" xfId="0" applyNumberFormat="1" applyFont="1" applyBorder="1"/>
    <xf numFmtId="165" fontId="8" fillId="0" borderId="5" xfId="0" applyNumberFormat="1" applyFont="1" applyFill="1" applyBorder="1"/>
    <xf numFmtId="165" fontId="8" fillId="0" borderId="7" xfId="0" applyNumberFormat="1" applyFont="1" applyFill="1" applyBorder="1"/>
    <xf numFmtId="165" fontId="8" fillId="0" borderId="1" xfId="0" applyNumberFormat="1" applyFont="1" applyBorder="1"/>
    <xf numFmtId="165" fontId="8" fillId="0" borderId="2" xfId="0" applyNumberFormat="1" applyFont="1" applyBorder="1"/>
    <xf numFmtId="165" fontId="8" fillId="0" borderId="2" xfId="0" applyNumberFormat="1" applyFont="1" applyFill="1" applyBorder="1"/>
    <xf numFmtId="0" fontId="6" fillId="0" borderId="0" xfId="0" applyFont="1" applyFill="1" applyAlignment="1">
      <alignment horizontal="right"/>
    </xf>
    <xf numFmtId="0" fontId="7" fillId="0" borderId="8" xfId="0" applyFont="1" applyFill="1" applyBorder="1" applyAlignment="1">
      <alignment horizontal="left" indent="1"/>
    </xf>
    <xf numFmtId="0" fontId="8" fillId="0" borderId="7" xfId="0" applyFont="1" applyBorder="1"/>
    <xf numFmtId="165" fontId="7" fillId="2" borderId="12" xfId="0" applyNumberFormat="1" applyFont="1" applyFill="1" applyBorder="1"/>
    <xf numFmtId="165" fontId="7" fillId="3" borderId="13" xfId="0" applyNumberFormat="1" applyFont="1" applyFill="1" applyBorder="1" applyAlignment="1">
      <alignment horizontal="center"/>
    </xf>
    <xf numFmtId="165" fontId="7" fillId="3" borderId="14" xfId="0" applyNumberFormat="1" applyFont="1" applyFill="1" applyBorder="1"/>
    <xf numFmtId="165" fontId="7" fillId="3" borderId="15" xfId="0" applyNumberFormat="1" applyFont="1" applyFill="1" applyBorder="1"/>
    <xf numFmtId="165" fontId="7" fillId="3" borderId="16" xfId="0" applyNumberFormat="1" applyFont="1" applyFill="1" applyBorder="1"/>
    <xf numFmtId="165" fontId="7" fillId="3" borderId="17" xfId="0" applyNumberFormat="1" applyFont="1" applyFill="1" applyBorder="1"/>
    <xf numFmtId="164" fontId="2" fillId="3" borderId="18" xfId="0" applyNumberFormat="1" applyFont="1" applyFill="1" applyBorder="1"/>
    <xf numFmtId="0" fontId="2" fillId="3" borderId="19" xfId="0" applyFont="1" applyFill="1" applyBorder="1"/>
    <xf numFmtId="0" fontId="2" fillId="3" borderId="20" xfId="0" applyFont="1" applyFill="1" applyBorder="1"/>
    <xf numFmtId="165" fontId="7" fillId="3" borderId="21" xfId="0" applyNumberFormat="1" applyFont="1" applyFill="1" applyBorder="1"/>
    <xf numFmtId="165" fontId="7" fillId="3" borderId="22" xfId="0" applyNumberFormat="1" applyFont="1" applyFill="1" applyBorder="1"/>
    <xf numFmtId="165" fontId="7" fillId="3" borderId="23" xfId="0" applyNumberFormat="1" applyFont="1" applyFill="1" applyBorder="1"/>
    <xf numFmtId="0" fontId="2" fillId="3" borderId="24" xfId="0" applyFont="1" applyFill="1" applyBorder="1"/>
    <xf numFmtId="165" fontId="7" fillId="3" borderId="25" xfId="0" applyNumberFormat="1" applyFont="1" applyFill="1" applyBorder="1" applyAlignment="1">
      <alignment horizontal="left" indent="1"/>
    </xf>
    <xf numFmtId="165" fontId="7" fillId="3" borderId="3" xfId="0" applyNumberFormat="1" applyFont="1" applyFill="1" applyBorder="1" applyAlignment="1">
      <alignment horizontal="left" indent="1"/>
    </xf>
    <xf numFmtId="165" fontId="7" fillId="3" borderId="25" xfId="0" applyNumberFormat="1" applyFont="1" applyFill="1" applyBorder="1" applyAlignment="1">
      <alignment horizontal="center"/>
    </xf>
    <xf numFmtId="165" fontId="7" fillId="3" borderId="8" xfId="0" applyNumberFormat="1" applyFont="1" applyFill="1" applyBorder="1" applyAlignment="1">
      <alignment horizontal="center"/>
    </xf>
    <xf numFmtId="165" fontId="7" fillId="3" borderId="3" xfId="0" applyNumberFormat="1" applyFont="1" applyFill="1" applyBorder="1" applyAlignment="1">
      <alignment horizontal="center"/>
    </xf>
    <xf numFmtId="0" fontId="14" fillId="0" borderId="16" xfId="0" applyFont="1" applyFill="1" applyBorder="1" applyAlignment="1">
      <alignment horizontal="center"/>
    </xf>
    <xf numFmtId="0" fontId="1" fillId="0" borderId="0" xfId="0" applyFont="1"/>
    <xf numFmtId="0" fontId="3" fillId="0" borderId="0" xfId="0" applyFont="1" applyFill="1" applyAlignment="1">
      <alignment horizontal="left"/>
    </xf>
    <xf numFmtId="0" fontId="4" fillId="0" borderId="0" xfId="0" applyFont="1" applyFill="1" applyAlignment="1">
      <alignment horizontal="left"/>
    </xf>
    <xf numFmtId="0" fontId="5" fillId="0" borderId="0" xfId="0" applyFont="1" applyFill="1" applyBorder="1" applyAlignment="1">
      <alignment horizontal="left"/>
    </xf>
    <xf numFmtId="0" fontId="0" fillId="0" borderId="0" xfId="0" applyFill="1" applyAlignment="1"/>
    <xf numFmtId="165" fontId="7" fillId="3" borderId="30" xfId="0" applyNumberFormat="1" applyFont="1" applyFill="1" applyBorder="1" applyAlignment="1">
      <alignment horizontal="left" indent="1"/>
    </xf>
    <xf numFmtId="165" fontId="7" fillId="3" borderId="8" xfId="0" applyNumberFormat="1" applyFont="1" applyFill="1" applyBorder="1" applyAlignment="1">
      <alignment horizontal="left" indent="1"/>
    </xf>
    <xf numFmtId="165" fontId="8" fillId="0" borderId="6" xfId="0" applyNumberFormat="1" applyFont="1" applyBorder="1"/>
    <xf numFmtId="165" fontId="8" fillId="0" borderId="27" xfId="0" applyNumberFormat="1" applyFont="1" applyBorder="1"/>
    <xf numFmtId="165" fontId="8" fillId="0" borderId="7" xfId="0" applyNumberFormat="1" applyFont="1" applyBorder="1"/>
    <xf numFmtId="0" fontId="6" fillId="0" borderId="0" xfId="0" applyFont="1" applyFill="1" applyAlignment="1">
      <alignment horizontal="left"/>
    </xf>
    <xf numFmtId="0" fontId="13" fillId="3" borderId="34" xfId="0" applyFont="1" applyFill="1" applyBorder="1" applyAlignment="1">
      <alignment horizontal="center" vertical="center"/>
    </xf>
    <xf numFmtId="0" fontId="13" fillId="0" borderId="0" xfId="0" applyFont="1"/>
    <xf numFmtId="0" fontId="2" fillId="3" borderId="12" xfId="0" applyFont="1" applyFill="1" applyBorder="1" applyAlignment="1">
      <alignment horizontal="center" vertical="center"/>
    </xf>
    <xf numFmtId="0" fontId="13" fillId="3" borderId="35" xfId="0" applyFont="1" applyFill="1" applyBorder="1" applyAlignment="1">
      <alignment horizontal="center" vertical="center"/>
    </xf>
    <xf numFmtId="0" fontId="15" fillId="3" borderId="30" xfId="0" applyFont="1" applyFill="1" applyBorder="1" applyAlignment="1">
      <alignment horizontal="center" vertical="center"/>
    </xf>
    <xf numFmtId="165" fontId="7" fillId="3" borderId="44" xfId="0" applyNumberFormat="1" applyFont="1" applyFill="1" applyBorder="1" applyAlignment="1">
      <alignment horizontal="center"/>
    </xf>
    <xf numFmtId="165" fontId="7" fillId="3" borderId="52" xfId="0" applyNumberFormat="1" applyFont="1" applyFill="1" applyBorder="1"/>
    <xf numFmtId="0" fontId="0" fillId="9" borderId="0" xfId="0" applyFill="1"/>
    <xf numFmtId="0" fontId="0" fillId="10" borderId="0" xfId="0" applyFill="1"/>
    <xf numFmtId="0" fontId="0" fillId="11" borderId="0" xfId="0" applyFill="1"/>
    <xf numFmtId="0" fontId="10" fillId="12" borderId="0" xfId="0" applyFont="1" applyFill="1"/>
    <xf numFmtId="0" fontId="0" fillId="12" borderId="0" xfId="0" applyFill="1"/>
    <xf numFmtId="4" fontId="0" fillId="12" borderId="0" xfId="0" applyNumberFormat="1" applyFill="1"/>
    <xf numFmtId="0" fontId="12" fillId="12" borderId="0" xfId="0" applyFont="1" applyFill="1" applyBorder="1"/>
    <xf numFmtId="0" fontId="12" fillId="12" borderId="54" xfId="0" applyFont="1" applyFill="1" applyBorder="1"/>
    <xf numFmtId="0" fontId="12" fillId="12" borderId="55" xfId="0" applyFont="1" applyFill="1" applyBorder="1"/>
    <xf numFmtId="0" fontId="12" fillId="12" borderId="0" xfId="0" applyFont="1" applyFill="1"/>
    <xf numFmtId="4" fontId="2" fillId="12" borderId="0" xfId="0" applyNumberFormat="1" applyFont="1" applyFill="1" applyAlignment="1">
      <alignment horizontal="right"/>
    </xf>
    <xf numFmtId="4" fontId="13" fillId="12" borderId="0" xfId="0" applyNumberFormat="1" applyFont="1" applyFill="1" applyBorder="1" applyAlignment="1">
      <alignment horizontal="right"/>
    </xf>
    <xf numFmtId="0" fontId="9" fillId="10" borderId="0" xfId="0" applyFont="1" applyFill="1"/>
    <xf numFmtId="0" fontId="9" fillId="11" borderId="0" xfId="0" applyFont="1" applyFill="1"/>
    <xf numFmtId="0" fontId="9" fillId="9" borderId="0" xfId="0" applyFont="1" applyFill="1"/>
    <xf numFmtId="0" fontId="11" fillId="12" borderId="0" xfId="0" applyFont="1" applyFill="1" applyBorder="1"/>
    <xf numFmtId="166" fontId="8" fillId="0" borderId="4" xfId="0" applyNumberFormat="1" applyFont="1" applyBorder="1"/>
    <xf numFmtId="166" fontId="8" fillId="0" borderId="5" xfId="0" applyNumberFormat="1" applyFont="1" applyBorder="1"/>
    <xf numFmtId="0" fontId="2" fillId="3" borderId="8" xfId="0" applyFont="1" applyFill="1" applyBorder="1" applyAlignment="1">
      <alignment horizontal="center"/>
    </xf>
    <xf numFmtId="0" fontId="2" fillId="3" borderId="32" xfId="0" applyFont="1" applyFill="1" applyBorder="1" applyAlignment="1">
      <alignment horizontal="center"/>
    </xf>
    <xf numFmtId="0" fontId="2" fillId="3" borderId="9" xfId="0" applyFont="1" applyFill="1" applyBorder="1" applyAlignment="1">
      <alignment horizontal="center" vertical="center" wrapText="1"/>
    </xf>
    <xf numFmtId="0" fontId="2" fillId="3" borderId="11"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8" borderId="9" xfId="0" applyFont="1" applyFill="1" applyBorder="1" applyAlignment="1">
      <alignment horizontal="center" vertical="center" wrapText="1"/>
    </xf>
    <xf numFmtId="0" fontId="2" fillId="9" borderId="11" xfId="0" applyFont="1" applyFill="1" applyBorder="1" applyAlignment="1">
      <alignment horizontal="center" vertical="center" wrapText="1"/>
    </xf>
    <xf numFmtId="0" fontId="2" fillId="9" borderId="10" xfId="0" applyFont="1" applyFill="1" applyBorder="1" applyAlignment="1">
      <alignment horizontal="center" vertical="center" wrapText="1"/>
    </xf>
    <xf numFmtId="0" fontId="2" fillId="8" borderId="11" xfId="0" applyFont="1" applyFill="1" applyBorder="1" applyAlignment="1">
      <alignment horizontal="center" vertical="center" wrapText="1"/>
    </xf>
    <xf numFmtId="0" fontId="2" fillId="3" borderId="29" xfId="0" applyFont="1" applyFill="1" applyBorder="1" applyAlignment="1">
      <alignment horizontal="center" vertical="center" wrapText="1"/>
    </xf>
    <xf numFmtId="0" fontId="2" fillId="0" borderId="0" xfId="0" applyFont="1" applyAlignment="1">
      <alignment horizontal="center" vertical="center" wrapText="1"/>
    </xf>
    <xf numFmtId="0" fontId="2" fillId="4" borderId="11" xfId="0" applyFont="1" applyFill="1" applyBorder="1" applyAlignment="1">
      <alignment horizontal="center" vertical="center" wrapText="1"/>
    </xf>
    <xf numFmtId="0" fontId="2" fillId="4" borderId="9" xfId="0" applyFont="1" applyFill="1" applyBorder="1" applyAlignment="1">
      <alignment horizontal="center" vertical="center" wrapText="1"/>
    </xf>
    <xf numFmtId="0" fontId="2" fillId="8" borderId="50" xfId="0" applyFont="1" applyFill="1" applyBorder="1" applyAlignment="1">
      <alignment horizontal="center" vertical="center" wrapText="1"/>
    </xf>
    <xf numFmtId="0" fontId="2" fillId="3" borderId="47" xfId="0" applyFont="1" applyFill="1" applyBorder="1" applyAlignment="1">
      <alignment horizontal="center" vertical="center" wrapText="1"/>
    </xf>
    <xf numFmtId="0" fontId="2" fillId="3" borderId="57" xfId="0" applyFont="1" applyFill="1" applyBorder="1"/>
    <xf numFmtId="0" fontId="3" fillId="12" borderId="0" xfId="0" applyFont="1" applyFill="1" applyAlignment="1">
      <alignment horizontal="center" vertical="center"/>
    </xf>
    <xf numFmtId="0" fontId="0" fillId="12" borderId="0" xfId="0" applyFill="1" applyAlignment="1">
      <alignment horizontal="center" vertical="center"/>
    </xf>
    <xf numFmtId="0" fontId="6" fillId="12" borderId="0" xfId="0" applyFont="1" applyFill="1" applyAlignment="1">
      <alignment horizontal="center" vertical="center"/>
    </xf>
    <xf numFmtId="4" fontId="2" fillId="12" borderId="0" xfId="0" applyNumberFormat="1" applyFont="1" applyFill="1" applyAlignment="1">
      <alignment horizontal="left"/>
    </xf>
    <xf numFmtId="4" fontId="13" fillId="12" borderId="0" xfId="0" applyNumberFormat="1" applyFont="1" applyFill="1" applyBorder="1" applyAlignment="1">
      <alignment horizontal="left"/>
    </xf>
    <xf numFmtId="0" fontId="0" fillId="0" borderId="0" xfId="0" applyAlignment="1"/>
    <xf numFmtId="0" fontId="0" fillId="10" borderId="0" xfId="0" applyFill="1" applyAlignment="1"/>
    <xf numFmtId="0" fontId="0" fillId="12" borderId="0" xfId="0" applyFill="1" applyAlignment="1"/>
    <xf numFmtId="0" fontId="13" fillId="12" borderId="0" xfId="0" applyFont="1" applyFill="1" applyAlignment="1">
      <alignment horizontal="right" vertical="center"/>
    </xf>
    <xf numFmtId="0" fontId="15" fillId="0" borderId="0" xfId="0" applyFont="1" applyAlignment="1">
      <alignment horizontal="right"/>
    </xf>
    <xf numFmtId="4" fontId="11" fillId="12" borderId="0" xfId="0" applyNumberFormat="1" applyFont="1" applyFill="1" applyAlignment="1">
      <alignment horizontal="right"/>
    </xf>
    <xf numFmtId="40" fontId="2" fillId="12" borderId="28" xfId="0" applyNumberFormat="1" applyFont="1" applyFill="1" applyBorder="1" applyAlignment="1"/>
    <xf numFmtId="0" fontId="6" fillId="12" borderId="0" xfId="0" applyFont="1" applyFill="1" applyAlignment="1">
      <alignment horizontal="center" vertical="center"/>
    </xf>
    <xf numFmtId="0" fontId="0" fillId="12" borderId="0" xfId="0" applyFill="1" applyAlignment="1">
      <alignment horizontal="center" vertical="center"/>
    </xf>
    <xf numFmtId="0" fontId="3" fillId="12" borderId="0" xfId="0" applyFont="1" applyFill="1" applyAlignment="1">
      <alignment horizontal="left" vertical="center"/>
    </xf>
    <xf numFmtId="4" fontId="0" fillId="0" borderId="0" xfId="0" applyNumberFormat="1"/>
    <xf numFmtId="4" fontId="19" fillId="12" borderId="0" xfId="0" applyNumberFormat="1" applyFont="1" applyFill="1" applyAlignment="1">
      <alignment horizontal="right"/>
    </xf>
    <xf numFmtId="0" fontId="0" fillId="12" borderId="0" xfId="0" applyFill="1" applyAlignment="1">
      <alignment horizontal="center" vertical="center"/>
    </xf>
    <xf numFmtId="0" fontId="2" fillId="12" borderId="0" xfId="0" applyFont="1" applyFill="1" applyAlignment="1">
      <alignment horizontal="center" vertical="center"/>
    </xf>
    <xf numFmtId="0" fontId="2" fillId="10" borderId="0" xfId="0" applyFont="1" applyFill="1" applyAlignment="1"/>
    <xf numFmtId="0" fontId="2" fillId="12" borderId="0" xfId="0" applyFont="1" applyFill="1" applyAlignment="1"/>
    <xf numFmtId="0" fontId="2" fillId="0" borderId="0" xfId="0" applyFont="1" applyAlignment="1"/>
    <xf numFmtId="0" fontId="13" fillId="12" borderId="0" xfId="0" applyFont="1" applyFill="1" applyAlignment="1">
      <alignment horizontal="center" vertical="center"/>
    </xf>
    <xf numFmtId="0" fontId="2" fillId="12" borderId="0" xfId="0" applyFont="1" applyFill="1"/>
    <xf numFmtId="165" fontId="2" fillId="13" borderId="56" xfId="0" applyNumberFormat="1" applyFont="1" applyFill="1" applyBorder="1"/>
    <xf numFmtId="0" fontId="12" fillId="13" borderId="0" xfId="0" applyFont="1" applyFill="1"/>
    <xf numFmtId="165" fontId="7" fillId="3" borderId="58" xfId="0" applyNumberFormat="1" applyFont="1" applyFill="1" applyBorder="1"/>
    <xf numFmtId="165" fontId="7" fillId="2" borderId="40" xfId="0" applyNumberFormat="1" applyFont="1" applyFill="1" applyBorder="1"/>
    <xf numFmtId="165" fontId="7" fillId="3" borderId="30" xfId="0" applyNumberFormat="1" applyFont="1" applyFill="1" applyBorder="1" applyAlignment="1">
      <alignment horizontal="center"/>
    </xf>
    <xf numFmtId="0" fontId="2" fillId="4" borderId="50" xfId="0" applyFont="1" applyFill="1" applyBorder="1" applyAlignment="1">
      <alignment horizontal="center" vertical="center" wrapText="1"/>
    </xf>
    <xf numFmtId="165" fontId="7" fillId="3" borderId="44" xfId="0" applyNumberFormat="1" applyFont="1" applyFill="1" applyBorder="1" applyAlignment="1">
      <alignment horizontal="left" indent="1"/>
    </xf>
    <xf numFmtId="0" fontId="2" fillId="8" borderId="47" xfId="0" applyFont="1" applyFill="1" applyBorder="1" applyAlignment="1">
      <alignment horizontal="center" vertical="center" wrapText="1"/>
    </xf>
    <xf numFmtId="165" fontId="7" fillId="3" borderId="32" xfId="0" applyNumberFormat="1" applyFont="1" applyFill="1" applyBorder="1" applyAlignment="1">
      <alignment horizontal="left" indent="1"/>
    </xf>
    <xf numFmtId="0" fontId="13" fillId="12" borderId="0" xfId="0" applyFont="1" applyFill="1" applyAlignment="1">
      <alignment horizontal="left" vertical="center"/>
    </xf>
    <xf numFmtId="0" fontId="11" fillId="12" borderId="0" xfId="0" applyFont="1" applyFill="1"/>
    <xf numFmtId="4" fontId="6" fillId="12" borderId="0" xfId="0" applyNumberFormat="1" applyFont="1" applyFill="1" applyAlignment="1">
      <alignment horizontal="left" vertical="center"/>
    </xf>
    <xf numFmtId="0" fontId="11" fillId="12" borderId="0" xfId="0" applyFont="1" applyFill="1" applyAlignment="1">
      <alignment vertical="top"/>
    </xf>
    <xf numFmtId="0" fontId="11" fillId="12" borderId="0" xfId="0" applyFont="1" applyFill="1" applyBorder="1" applyAlignment="1">
      <alignment horizontal="left" vertical="top"/>
    </xf>
    <xf numFmtId="0" fontId="3" fillId="12" borderId="0" xfId="0" applyFont="1" applyFill="1" applyAlignment="1">
      <alignment horizontal="center" vertical="center"/>
    </xf>
    <xf numFmtId="0" fontId="0" fillId="12" borderId="0" xfId="0" applyFill="1" applyAlignment="1">
      <alignment horizontal="center" vertical="center"/>
    </xf>
    <xf numFmtId="0" fontId="1" fillId="0" borderId="0" xfId="0" applyFont="1" applyFill="1"/>
    <xf numFmtId="2" fontId="6" fillId="0" borderId="0" xfId="0" applyNumberFormat="1" applyFont="1" applyBorder="1" applyAlignment="1">
      <alignment horizontal="left"/>
    </xf>
    <xf numFmtId="2" fontId="0" fillId="0" borderId="0" xfId="0" applyNumberFormat="1" applyFill="1"/>
    <xf numFmtId="0" fontId="2" fillId="0" borderId="64" xfId="0" applyFont="1" applyFill="1" applyBorder="1" applyAlignment="1">
      <alignment horizontal="right"/>
    </xf>
    <xf numFmtId="0" fontId="21" fillId="14" borderId="33" xfId="0" applyFont="1" applyFill="1" applyBorder="1" applyAlignment="1">
      <alignment horizontal="left"/>
    </xf>
    <xf numFmtId="0" fontId="6" fillId="14" borderId="0" xfId="0" applyFont="1" applyFill="1" applyAlignment="1">
      <alignment horizontal="left"/>
    </xf>
    <xf numFmtId="0" fontId="0" fillId="12" borderId="0" xfId="0" applyFill="1" applyAlignment="1">
      <alignment horizontal="center" vertical="center"/>
    </xf>
    <xf numFmtId="0" fontId="13" fillId="15" borderId="0" xfId="0" applyFont="1" applyFill="1" applyAlignment="1">
      <alignment horizontal="right" vertical="center" wrapText="1"/>
    </xf>
    <xf numFmtId="0" fontId="13" fillId="15" borderId="0" xfId="0" applyFont="1" applyFill="1" applyAlignment="1">
      <alignment horizontal="right" vertical="center"/>
    </xf>
    <xf numFmtId="4" fontId="0" fillId="15" borderId="54" xfId="0" applyNumberFormat="1" applyFill="1" applyBorder="1"/>
    <xf numFmtId="4" fontId="0" fillId="15" borderId="55" xfId="0" applyNumberFormat="1" applyFill="1" applyBorder="1"/>
    <xf numFmtId="4" fontId="2" fillId="15" borderId="55" xfId="0" applyNumberFormat="1" applyFont="1" applyFill="1" applyBorder="1"/>
    <xf numFmtId="4" fontId="2" fillId="15" borderId="0" xfId="0" applyNumberFormat="1" applyFont="1" applyFill="1" applyAlignment="1">
      <alignment horizontal="right"/>
    </xf>
    <xf numFmtId="0" fontId="13" fillId="15" borderId="0" xfId="0" applyFont="1" applyFill="1" applyAlignment="1">
      <alignment horizontal="center" vertical="center"/>
    </xf>
    <xf numFmtId="4" fontId="0" fillId="15" borderId="0" xfId="0" applyNumberFormat="1" applyFill="1"/>
    <xf numFmtId="4" fontId="0" fillId="15" borderId="63" xfId="0" applyNumberFormat="1" applyFill="1" applyBorder="1"/>
    <xf numFmtId="0" fontId="16" fillId="0" borderId="42" xfId="0" applyFont="1" applyBorder="1" applyAlignment="1">
      <alignment horizontal="center" textRotation="45" wrapText="1"/>
    </xf>
    <xf numFmtId="0" fontId="16" fillId="0" borderId="0" xfId="0" applyFont="1" applyAlignment="1">
      <alignment horizontal="center" textRotation="45" wrapText="1"/>
    </xf>
    <xf numFmtId="0" fontId="16" fillId="0" borderId="43" xfId="0" applyFont="1" applyBorder="1" applyAlignment="1">
      <alignment horizontal="center" textRotation="45" wrapText="1"/>
    </xf>
    <xf numFmtId="0" fontId="2" fillId="3" borderId="9" xfId="0" applyFont="1" applyFill="1" applyBorder="1" applyAlignment="1">
      <alignment horizontal="center" vertical="center"/>
    </xf>
    <xf numFmtId="0" fontId="2" fillId="3" borderId="10" xfId="0" applyFont="1" applyFill="1" applyBorder="1" applyAlignment="1">
      <alignment horizontal="left" vertical="center"/>
    </xf>
    <xf numFmtId="0" fontId="8" fillId="12" borderId="0" xfId="0" applyFont="1" applyFill="1" applyAlignment="1">
      <alignment horizontal="center" vertical="center"/>
    </xf>
    <xf numFmtId="0" fontId="2" fillId="4" borderId="64" xfId="0" applyFont="1" applyFill="1" applyBorder="1" applyAlignment="1">
      <alignment horizontal="center" vertical="center"/>
    </xf>
    <xf numFmtId="0" fontId="0" fillId="0" borderId="0" xfId="0" applyFill="1" applyAlignment="1">
      <alignment horizontal="center"/>
    </xf>
    <xf numFmtId="4" fontId="3" fillId="0" borderId="33" xfId="0" applyNumberFormat="1" applyFont="1" applyFill="1" applyBorder="1" applyAlignment="1">
      <alignment horizontal="left" indent="1"/>
    </xf>
    <xf numFmtId="0" fontId="3" fillId="0" borderId="33" xfId="0" applyFont="1" applyBorder="1" applyAlignment="1">
      <alignment horizontal="left" indent="1"/>
    </xf>
    <xf numFmtId="165" fontId="8" fillId="0" borderId="68" xfId="0" applyNumberFormat="1" applyFont="1" applyFill="1" applyBorder="1"/>
    <xf numFmtId="0" fontId="16" fillId="0" borderId="1" xfId="0" applyFont="1" applyBorder="1" applyAlignment="1">
      <alignment horizontal="center" textRotation="45" wrapText="1"/>
    </xf>
    <xf numFmtId="0" fontId="16" fillId="0" borderId="26" xfId="0" applyFont="1" applyBorder="1" applyAlignment="1">
      <alignment horizontal="center" textRotation="45" wrapText="1"/>
    </xf>
    <xf numFmtId="0" fontId="16" fillId="0" borderId="49" xfId="0" applyFont="1" applyBorder="1" applyAlignment="1">
      <alignment horizontal="center" textRotation="45" wrapText="1"/>
    </xf>
    <xf numFmtId="0" fontId="13" fillId="5" borderId="35" xfId="0" applyFont="1" applyFill="1" applyBorder="1" applyAlignment="1">
      <alignment horizontal="center" vertical="center"/>
    </xf>
    <xf numFmtId="0" fontId="2" fillId="8" borderId="10" xfId="0" applyFont="1" applyFill="1" applyBorder="1" applyAlignment="1">
      <alignment horizontal="center" vertical="center" wrapText="1"/>
    </xf>
    <xf numFmtId="0" fontId="13" fillId="17" borderId="12" xfId="0" applyFont="1" applyFill="1" applyBorder="1" applyAlignment="1">
      <alignment horizontal="center" vertical="center"/>
    </xf>
    <xf numFmtId="0" fontId="1" fillId="12" borderId="0" xfId="0" applyFont="1" applyFill="1"/>
    <xf numFmtId="0" fontId="13" fillId="5" borderId="35" xfId="0" applyFont="1" applyFill="1" applyBorder="1" applyAlignment="1">
      <alignment horizontal="center" vertical="center"/>
    </xf>
    <xf numFmtId="4" fontId="3" fillId="0" borderId="33" xfId="0" applyNumberFormat="1" applyFont="1" applyFill="1" applyBorder="1" applyAlignment="1">
      <alignment horizontal="left" indent="1"/>
    </xf>
    <xf numFmtId="0" fontId="3" fillId="0" borderId="33" xfId="0" applyFont="1" applyBorder="1" applyAlignment="1">
      <alignment horizontal="left" indent="1"/>
    </xf>
    <xf numFmtId="164" fontId="1" fillId="0" borderId="4" xfId="0" applyNumberFormat="1" applyFont="1" applyBorder="1"/>
    <xf numFmtId="0" fontId="2" fillId="8" borderId="29" xfId="0" applyFont="1" applyFill="1" applyBorder="1" applyAlignment="1">
      <alignment horizontal="center" vertical="center" wrapText="1"/>
    </xf>
    <xf numFmtId="165" fontId="7" fillId="3" borderId="12" xfId="0" applyNumberFormat="1" applyFont="1" applyFill="1" applyBorder="1" applyAlignment="1">
      <alignment horizontal="left" indent="1"/>
    </xf>
    <xf numFmtId="0" fontId="2" fillId="3" borderId="39" xfId="0" applyFont="1" applyFill="1" applyBorder="1" applyAlignment="1">
      <alignment horizontal="right"/>
    </xf>
    <xf numFmtId="0" fontId="26" fillId="0" borderId="0" xfId="0" applyFont="1" applyAlignment="1">
      <alignment horizontal="center" wrapText="1"/>
    </xf>
    <xf numFmtId="0" fontId="17" fillId="0" borderId="0" xfId="0" applyFont="1" applyFill="1" applyBorder="1" applyAlignment="1">
      <alignment horizontal="left" vertical="center"/>
    </xf>
    <xf numFmtId="0" fontId="1" fillId="0" borderId="6" xfId="0" applyFont="1" applyBorder="1"/>
    <xf numFmtId="0" fontId="1" fillId="0" borderId="51" xfId="0" applyFont="1" applyBorder="1"/>
    <xf numFmtId="165" fontId="1" fillId="0" borderId="4" xfId="0" applyNumberFormat="1" applyFont="1" applyBorder="1"/>
    <xf numFmtId="165" fontId="1" fillId="0" borderId="51" xfId="0" applyNumberFormat="1" applyFont="1" applyBorder="1"/>
    <xf numFmtId="165" fontId="1" fillId="0" borderId="16" xfId="0" applyNumberFormat="1" applyFont="1" applyBorder="1"/>
    <xf numFmtId="165" fontId="1" fillId="0" borderId="49" xfId="0" applyNumberFormat="1" applyFont="1" applyBorder="1"/>
    <xf numFmtId="165" fontId="1" fillId="0" borderId="6" xfId="0" applyNumberFormat="1" applyFont="1" applyBorder="1"/>
    <xf numFmtId="165" fontId="2" fillId="3" borderId="14" xfId="0" applyNumberFormat="1" applyFont="1" applyFill="1" applyBorder="1"/>
    <xf numFmtId="165" fontId="1" fillId="0" borderId="4" xfId="0" applyNumberFormat="1" applyFont="1" applyFill="1" applyBorder="1"/>
    <xf numFmtId="165" fontId="1" fillId="0" borderId="49" xfId="0" applyNumberFormat="1" applyFont="1" applyFill="1" applyBorder="1"/>
    <xf numFmtId="165" fontId="1" fillId="0" borderId="1" xfId="0" applyNumberFormat="1" applyFont="1" applyFill="1" applyBorder="1"/>
    <xf numFmtId="165" fontId="1" fillId="0" borderId="6" xfId="0" applyNumberFormat="1" applyFont="1" applyFill="1" applyBorder="1"/>
    <xf numFmtId="165" fontId="2" fillId="3" borderId="31" xfId="0" applyNumberFormat="1" applyFont="1" applyFill="1" applyBorder="1"/>
    <xf numFmtId="165" fontId="2" fillId="3" borderId="16" xfId="0" applyNumberFormat="1" applyFont="1" applyFill="1" applyBorder="1"/>
    <xf numFmtId="165" fontId="2" fillId="3" borderId="58" xfId="0" applyNumberFormat="1" applyFont="1" applyFill="1" applyBorder="1"/>
    <xf numFmtId="165" fontId="2" fillId="3" borderId="52" xfId="0" applyNumberFormat="1" applyFont="1" applyFill="1" applyBorder="1"/>
    <xf numFmtId="165" fontId="2" fillId="3" borderId="17" xfId="0" applyNumberFormat="1" applyFont="1" applyFill="1" applyBorder="1"/>
    <xf numFmtId="165" fontId="2" fillId="3" borderId="48" xfId="0" applyNumberFormat="1" applyFont="1" applyFill="1" applyBorder="1"/>
    <xf numFmtId="165" fontId="2" fillId="3" borderId="23" xfId="0" applyNumberFormat="1" applyFont="1" applyFill="1" applyBorder="1"/>
    <xf numFmtId="165" fontId="2" fillId="3" borderId="53" xfId="0" applyNumberFormat="1" applyFont="1" applyFill="1" applyBorder="1"/>
    <xf numFmtId="165" fontId="2" fillId="3" borderId="21" xfId="0" applyNumberFormat="1" applyFont="1" applyFill="1" applyBorder="1"/>
    <xf numFmtId="165" fontId="2" fillId="3" borderId="22" xfId="0" applyNumberFormat="1" applyFont="1" applyFill="1" applyBorder="1"/>
    <xf numFmtId="165" fontId="2" fillId="3" borderId="65" xfId="0" applyNumberFormat="1" applyFont="1" applyFill="1" applyBorder="1"/>
    <xf numFmtId="165" fontId="2" fillId="3" borderId="15" xfId="0" applyNumberFormat="1" applyFont="1" applyFill="1" applyBorder="1"/>
    <xf numFmtId="165" fontId="7" fillId="3" borderId="71" xfId="0" applyNumberFormat="1" applyFont="1" applyFill="1" applyBorder="1" applyAlignment="1">
      <alignment horizontal="center"/>
    </xf>
    <xf numFmtId="165" fontId="8" fillId="0" borderId="72" xfId="0" applyNumberFormat="1" applyFont="1" applyBorder="1"/>
    <xf numFmtId="165" fontId="7" fillId="3" borderId="13" xfId="0" applyNumberFormat="1" applyFont="1" applyFill="1" applyBorder="1" applyAlignment="1">
      <alignment horizontal="right" indent="1"/>
    </xf>
    <xf numFmtId="0" fontId="1" fillId="12" borderId="0" xfId="0" applyFont="1" applyFill="1" applyAlignment="1">
      <alignment horizontal="left" vertical="center"/>
    </xf>
    <xf numFmtId="0" fontId="5" fillId="14" borderId="0" xfId="0" applyFont="1" applyFill="1" applyBorder="1" applyAlignment="1">
      <alignment horizontal="left"/>
    </xf>
    <xf numFmtId="0" fontId="3" fillId="18" borderId="0" xfId="0" applyFont="1" applyFill="1"/>
    <xf numFmtId="0" fontId="0" fillId="18" borderId="0" xfId="0" applyFill="1"/>
    <xf numFmtId="0" fontId="0" fillId="18" borderId="0" xfId="0" applyFill="1" applyBorder="1"/>
    <xf numFmtId="0" fontId="1" fillId="18" borderId="0" xfId="0" applyFont="1" applyFill="1"/>
    <xf numFmtId="0" fontId="6" fillId="18" borderId="0" xfId="0" applyFont="1" applyFill="1" applyAlignment="1">
      <alignment horizontal="right"/>
    </xf>
    <xf numFmtId="0" fontId="23" fillId="18" borderId="0" xfId="0" applyFont="1" applyFill="1" applyAlignment="1">
      <alignment horizontal="right"/>
    </xf>
    <xf numFmtId="0" fontId="15" fillId="18" borderId="0" xfId="0" applyFont="1" applyFill="1" applyAlignment="1">
      <alignment horizontal="left"/>
    </xf>
    <xf numFmtId="0" fontId="15" fillId="18" borderId="0" xfId="0" applyFont="1" applyFill="1"/>
    <xf numFmtId="0" fontId="22" fillId="18" borderId="0" xfId="0" applyFont="1" applyFill="1" applyAlignment="1">
      <alignment horizontal="right"/>
    </xf>
    <xf numFmtId="0" fontId="1" fillId="18" borderId="0" xfId="0" applyFont="1" applyFill="1" applyAlignment="1">
      <alignment horizontal="left"/>
    </xf>
    <xf numFmtId="0" fontId="13" fillId="18" borderId="0" xfId="0" applyFont="1" applyFill="1"/>
    <xf numFmtId="0" fontId="2" fillId="18" borderId="0" xfId="0" applyFont="1" applyFill="1"/>
    <xf numFmtId="0" fontId="0" fillId="18" borderId="0" xfId="0" applyFill="1" applyAlignment="1">
      <alignment horizontal="center"/>
    </xf>
    <xf numFmtId="0" fontId="15" fillId="18" borderId="0" xfId="0" applyFont="1" applyFill="1" applyAlignment="1">
      <alignment vertical="top" wrapText="1"/>
    </xf>
    <xf numFmtId="0" fontId="15" fillId="19" borderId="73" xfId="0" applyFont="1" applyFill="1" applyBorder="1" applyAlignment="1">
      <alignment vertical="top"/>
    </xf>
    <xf numFmtId="0" fontId="15" fillId="19" borderId="74" xfId="0" applyFont="1" applyFill="1" applyBorder="1"/>
    <xf numFmtId="0" fontId="15" fillId="19" borderId="75" xfId="0" applyFont="1" applyFill="1" applyBorder="1"/>
    <xf numFmtId="0" fontId="15" fillId="19" borderId="77" xfId="0" applyFont="1" applyFill="1" applyBorder="1" applyAlignment="1">
      <alignment vertical="top" wrapText="1"/>
    </xf>
    <xf numFmtId="0" fontId="15" fillId="19" borderId="80" xfId="0" applyFont="1" applyFill="1" applyBorder="1" applyAlignment="1">
      <alignment vertical="top" wrapText="1"/>
    </xf>
    <xf numFmtId="0" fontId="8" fillId="18" borderId="0" xfId="0" applyFont="1" applyFill="1"/>
    <xf numFmtId="0" fontId="4" fillId="18" borderId="0" xfId="0" applyFont="1" applyFill="1" applyBorder="1" applyAlignment="1">
      <alignment horizontal="left" vertical="center"/>
    </xf>
    <xf numFmtId="0" fontId="2" fillId="18" borderId="64" xfId="0" applyFont="1" applyFill="1" applyBorder="1" applyAlignment="1">
      <alignment horizontal="center"/>
    </xf>
    <xf numFmtId="40" fontId="0" fillId="12" borderId="54" xfId="0" applyNumberFormat="1" applyFill="1" applyBorder="1" applyAlignment="1"/>
    <xf numFmtId="40" fontId="2" fillId="12" borderId="54" xfId="0" applyNumberFormat="1" applyFont="1" applyFill="1" applyBorder="1" applyAlignment="1"/>
    <xf numFmtId="40" fontId="2" fillId="12" borderId="55" xfId="0" applyNumberFormat="1" applyFont="1" applyFill="1" applyBorder="1" applyAlignment="1"/>
    <xf numFmtId="167" fontId="2" fillId="12" borderId="0" xfId="0" applyNumberFormat="1" applyFont="1" applyFill="1" applyAlignment="1">
      <alignment horizontal="right"/>
    </xf>
    <xf numFmtId="167" fontId="13" fillId="12" borderId="0" xfId="0" applyNumberFormat="1" applyFont="1" applyFill="1" applyAlignment="1">
      <alignment horizontal="center" vertical="center"/>
    </xf>
    <xf numFmtId="0" fontId="0" fillId="19" borderId="0" xfId="0" applyFill="1" applyBorder="1" applyAlignment="1">
      <alignment vertical="top" wrapText="1"/>
    </xf>
    <xf numFmtId="0" fontId="0" fillId="19" borderId="79" xfId="0" applyFill="1" applyBorder="1" applyAlignment="1">
      <alignment vertical="top" wrapText="1"/>
    </xf>
    <xf numFmtId="0" fontId="3" fillId="12" borderId="0" xfId="0" applyFont="1" applyFill="1" applyAlignment="1">
      <alignment horizontal="center" vertical="center"/>
    </xf>
    <xf numFmtId="0" fontId="0" fillId="12" borderId="0" xfId="0" applyFill="1" applyAlignment="1">
      <alignment horizontal="center" vertical="center"/>
    </xf>
    <xf numFmtId="165" fontId="7" fillId="3" borderId="32" xfId="0" applyNumberFormat="1" applyFont="1" applyFill="1" applyBorder="1" applyAlignment="1">
      <alignment horizontal="center"/>
    </xf>
    <xf numFmtId="165" fontId="1" fillId="0" borderId="51" xfId="0" applyNumberFormat="1" applyFont="1" applyFill="1" applyBorder="1"/>
    <xf numFmtId="40" fontId="0" fillId="12" borderId="54" xfId="0" applyNumberFormat="1" applyFill="1" applyBorder="1"/>
    <xf numFmtId="40" fontId="0" fillId="12" borderId="55" xfId="0" applyNumberFormat="1" applyFill="1" applyBorder="1"/>
    <xf numFmtId="40" fontId="2" fillId="12" borderId="55" xfId="0" applyNumberFormat="1" applyFont="1" applyFill="1" applyBorder="1"/>
    <xf numFmtId="40" fontId="0" fillId="12" borderId="0" xfId="0" applyNumberFormat="1" applyFill="1"/>
    <xf numFmtId="40" fontId="2" fillId="13" borderId="56" xfId="0" applyNumberFormat="1" applyFont="1" applyFill="1" applyBorder="1"/>
    <xf numFmtId="40" fontId="0" fillId="12" borderId="63" xfId="0" applyNumberFormat="1" applyFill="1" applyBorder="1"/>
    <xf numFmtId="165" fontId="2" fillId="3" borderId="81" xfId="0" applyNumberFormat="1" applyFont="1" applyFill="1" applyBorder="1"/>
    <xf numFmtId="0" fontId="13" fillId="12" borderId="0" xfId="0" applyFont="1" applyFill="1" applyBorder="1" applyAlignment="1">
      <alignment horizontal="left" vertical="center"/>
    </xf>
    <xf numFmtId="0" fontId="13" fillId="15" borderId="0" xfId="0" applyFont="1" applyFill="1" applyBorder="1" applyAlignment="1">
      <alignment horizontal="right" vertical="center"/>
    </xf>
    <xf numFmtId="0" fontId="13" fillId="12" borderId="0" xfId="0" applyFont="1" applyFill="1" applyBorder="1" applyAlignment="1">
      <alignment horizontal="center" vertical="center"/>
    </xf>
    <xf numFmtId="40" fontId="2" fillId="12" borderId="0" xfId="0" applyNumberFormat="1" applyFont="1" applyFill="1" applyAlignment="1">
      <alignment horizontal="right"/>
    </xf>
    <xf numFmtId="40" fontId="0" fillId="9" borderId="0" xfId="0" applyNumberFormat="1" applyFill="1" applyAlignment="1"/>
    <xf numFmtId="40" fontId="2" fillId="9" borderId="0" xfId="0" applyNumberFormat="1" applyFont="1" applyFill="1" applyAlignment="1"/>
    <xf numFmtId="40" fontId="11" fillId="12" borderId="0" xfId="0" applyNumberFormat="1" applyFont="1" applyFill="1" applyBorder="1" applyAlignment="1">
      <alignment horizontal="center"/>
    </xf>
    <xf numFmtId="40" fontId="19" fillId="12" borderId="0" xfId="0" applyNumberFormat="1" applyFont="1" applyFill="1" applyBorder="1" applyAlignment="1">
      <alignment horizontal="center"/>
    </xf>
    <xf numFmtId="40" fontId="0" fillId="12" borderId="0" xfId="0" applyNumberFormat="1" applyFill="1" applyAlignment="1"/>
    <xf numFmtId="40" fontId="2" fillId="12" borderId="0" xfId="0" applyNumberFormat="1" applyFont="1" applyFill="1" applyAlignment="1"/>
    <xf numFmtId="40" fontId="11" fillId="12" borderId="0" xfId="0" applyNumberFormat="1" applyFont="1" applyFill="1" applyBorder="1" applyAlignment="1">
      <alignment horizontal="right"/>
    </xf>
    <xf numFmtId="40" fontId="19" fillId="12" borderId="0" xfId="0" applyNumberFormat="1" applyFont="1" applyFill="1" applyBorder="1" applyAlignment="1">
      <alignment horizontal="right"/>
    </xf>
    <xf numFmtId="40" fontId="0" fillId="11" borderId="0" xfId="0" applyNumberFormat="1" applyFill="1" applyAlignment="1"/>
    <xf numFmtId="40" fontId="2" fillId="11" borderId="0" xfId="0" applyNumberFormat="1" applyFont="1" applyFill="1" applyAlignment="1"/>
    <xf numFmtId="40" fontId="0" fillId="12" borderId="0" xfId="0" applyNumberFormat="1" applyFill="1" applyBorder="1" applyAlignment="1"/>
    <xf numFmtId="40" fontId="2" fillId="12" borderId="0" xfId="0" applyNumberFormat="1" applyFont="1" applyFill="1" applyBorder="1" applyAlignment="1"/>
    <xf numFmtId="0" fontId="2" fillId="18" borderId="9" xfId="0" applyFont="1" applyFill="1" applyBorder="1" applyAlignment="1">
      <alignment horizontal="center" vertical="center" wrapText="1"/>
    </xf>
    <xf numFmtId="0" fontId="2" fillId="18" borderId="11" xfId="0" applyFont="1" applyFill="1" applyBorder="1" applyAlignment="1">
      <alignment horizontal="center" vertical="center" wrapText="1"/>
    </xf>
    <xf numFmtId="0" fontId="2" fillId="18" borderId="10" xfId="0" applyFont="1" applyFill="1" applyBorder="1" applyAlignment="1">
      <alignment horizontal="center" vertical="center" wrapText="1"/>
    </xf>
    <xf numFmtId="0" fontId="0" fillId="0" borderId="42" xfId="0" applyBorder="1" applyAlignment="1">
      <alignment horizontal="left" textRotation="90" wrapText="1"/>
    </xf>
    <xf numFmtId="0" fontId="0" fillId="0" borderId="42" xfId="0" applyBorder="1" applyAlignment="1">
      <alignment horizontal="left" wrapText="1"/>
    </xf>
    <xf numFmtId="0" fontId="2" fillId="3" borderId="35" xfId="0" applyFont="1" applyFill="1" applyBorder="1" applyAlignment="1">
      <alignment horizontal="center" vertical="center"/>
    </xf>
    <xf numFmtId="0" fontId="0" fillId="3" borderId="30" xfId="0" applyFill="1" applyBorder="1" applyAlignment="1">
      <alignment horizontal="center" vertical="center"/>
    </xf>
    <xf numFmtId="0" fontId="2" fillId="3" borderId="62" xfId="0" applyFont="1" applyFill="1" applyBorder="1" applyAlignment="1">
      <alignment horizontal="center" vertical="center" wrapText="1"/>
    </xf>
    <xf numFmtId="0" fontId="0" fillId="0" borderId="57" xfId="0" applyBorder="1" applyAlignment="1">
      <alignment horizontal="center" vertical="center" wrapText="1"/>
    </xf>
    <xf numFmtId="166" fontId="27" fillId="0" borderId="36" xfId="0" applyNumberFormat="1" applyFont="1" applyBorder="1" applyAlignment="1">
      <alignment horizontal="center" textRotation="15" wrapText="1"/>
    </xf>
    <xf numFmtId="0" fontId="13" fillId="0" borderId="37" xfId="0" applyFont="1" applyBorder="1" applyAlignment="1">
      <alignment horizontal="center" textRotation="15" wrapText="1"/>
    </xf>
    <xf numFmtId="0" fontId="13" fillId="0" borderId="38" xfId="0" applyFont="1" applyBorder="1" applyAlignment="1">
      <alignment horizontal="center" textRotation="15" wrapText="1"/>
    </xf>
    <xf numFmtId="0" fontId="13" fillId="0" borderId="42" xfId="0" applyFont="1" applyBorder="1" applyAlignment="1">
      <alignment horizontal="center" textRotation="15" wrapText="1"/>
    </xf>
    <xf numFmtId="0" fontId="13" fillId="0" borderId="0" xfId="0" applyFont="1" applyAlignment="1">
      <alignment horizontal="center" textRotation="15" wrapText="1"/>
    </xf>
    <xf numFmtId="0" fontId="13" fillId="0" borderId="43" xfId="0" applyFont="1" applyBorder="1" applyAlignment="1">
      <alignment horizontal="center" textRotation="15" wrapText="1"/>
    </xf>
    <xf numFmtId="166" fontId="27" fillId="0" borderId="66" xfId="0" applyNumberFormat="1" applyFont="1" applyBorder="1" applyAlignment="1">
      <alignment horizontal="center" textRotation="15" wrapText="1"/>
    </xf>
    <xf numFmtId="0" fontId="13" fillId="0" borderId="69" xfId="0" applyFont="1" applyBorder="1" applyAlignment="1">
      <alignment horizontal="center" textRotation="15" wrapText="1"/>
    </xf>
    <xf numFmtId="0" fontId="13" fillId="0" borderId="67" xfId="0" applyFont="1" applyBorder="1" applyAlignment="1">
      <alignment horizontal="center" textRotation="15" wrapText="1"/>
    </xf>
    <xf numFmtId="0" fontId="13" fillId="0" borderId="0" xfId="0" applyFont="1" applyBorder="1" applyAlignment="1">
      <alignment horizontal="center" textRotation="15" wrapText="1"/>
    </xf>
    <xf numFmtId="0" fontId="13" fillId="0" borderId="70" xfId="0" applyFont="1" applyBorder="1" applyAlignment="1">
      <alignment horizontal="center" textRotation="15" wrapText="1"/>
    </xf>
    <xf numFmtId="0" fontId="4" fillId="0" borderId="33" xfId="0" applyFont="1" applyFill="1" applyBorder="1" applyAlignment="1">
      <alignment horizontal="left"/>
    </xf>
    <xf numFmtId="0" fontId="4" fillId="0" borderId="33" xfId="0" applyFont="1" applyBorder="1" applyAlignment="1">
      <alignment horizontal="left"/>
    </xf>
    <xf numFmtId="0" fontId="2" fillId="3" borderId="60" xfId="0" applyFont="1" applyFill="1" applyBorder="1" applyAlignment="1">
      <alignment horizontal="center" vertical="center" wrapText="1"/>
    </xf>
    <xf numFmtId="0" fontId="0" fillId="0" borderId="61" xfId="0" applyBorder="1" applyAlignment="1">
      <alignment horizontal="center" vertical="center" wrapText="1"/>
    </xf>
    <xf numFmtId="0" fontId="2" fillId="5" borderId="35" xfId="0" applyFont="1" applyFill="1" applyBorder="1" applyAlignment="1">
      <alignment horizontal="center" vertical="center"/>
    </xf>
    <xf numFmtId="0" fontId="2" fillId="5" borderId="30" xfId="0" applyFont="1" applyFill="1" applyBorder="1" applyAlignment="1">
      <alignment horizontal="center" vertical="center"/>
    </xf>
    <xf numFmtId="0" fontId="1" fillId="0" borderId="34" xfId="0" applyFont="1" applyBorder="1" applyAlignment="1">
      <alignment horizontal="center" vertical="center"/>
    </xf>
    <xf numFmtId="0" fontId="13" fillId="3" borderId="35" xfId="0" applyFont="1" applyFill="1" applyBorder="1" applyAlignment="1">
      <alignment horizontal="center" vertical="center"/>
    </xf>
    <xf numFmtId="0" fontId="0" fillId="0" borderId="30" xfId="0" applyBorder="1" applyAlignment="1">
      <alignment horizontal="center" vertical="center"/>
    </xf>
    <xf numFmtId="0" fontId="25" fillId="0" borderId="0" xfId="0" applyFont="1" applyBorder="1" applyAlignment="1">
      <alignment horizontal="center" vertical="top" wrapText="1"/>
    </xf>
    <xf numFmtId="0" fontId="2" fillId="3" borderId="39" xfId="0" applyFont="1" applyFill="1" applyBorder="1" applyAlignment="1">
      <alignment horizontal="right"/>
    </xf>
    <xf numFmtId="0" fontId="0" fillId="0" borderId="40" xfId="0" applyBorder="1" applyAlignment="1"/>
    <xf numFmtId="0" fontId="0" fillId="0" borderId="34" xfId="0" applyBorder="1" applyAlignment="1">
      <alignment horizontal="center" vertical="center"/>
    </xf>
    <xf numFmtId="0" fontId="2" fillId="9" borderId="35" xfId="0" applyFont="1" applyFill="1" applyBorder="1" applyAlignment="1">
      <alignment horizontal="center" vertical="center"/>
    </xf>
    <xf numFmtId="0" fontId="0" fillId="9" borderId="34" xfId="0" applyFill="1" applyBorder="1" applyAlignment="1">
      <alignment horizontal="center" vertical="center"/>
    </xf>
    <xf numFmtId="0" fontId="2" fillId="3" borderId="41" xfId="0" applyFont="1" applyFill="1" applyBorder="1" applyAlignment="1">
      <alignment horizontal="center" vertical="center" wrapText="1"/>
    </xf>
    <xf numFmtId="0" fontId="0" fillId="3" borderId="18" xfId="0" applyFill="1" applyBorder="1" applyAlignment="1">
      <alignment horizontal="center" vertical="center" wrapText="1"/>
    </xf>
    <xf numFmtId="0" fontId="15" fillId="19" borderId="76" xfId="0" applyFont="1" applyFill="1" applyBorder="1" applyAlignment="1">
      <alignment vertical="top" wrapText="1"/>
    </xf>
    <xf numFmtId="0" fontId="0" fillId="19" borderId="0" xfId="0" applyFill="1" applyBorder="1" applyAlignment="1">
      <alignment vertical="top" wrapText="1"/>
    </xf>
    <xf numFmtId="0" fontId="0" fillId="19" borderId="76" xfId="0" applyFill="1" applyBorder="1" applyAlignment="1">
      <alignment vertical="top" wrapText="1"/>
    </xf>
    <xf numFmtId="0" fontId="0" fillId="19" borderId="78" xfId="0" applyFill="1" applyBorder="1" applyAlignment="1">
      <alignment vertical="top" wrapText="1"/>
    </xf>
    <xf numFmtId="0" fontId="0" fillId="19" borderId="79" xfId="0" applyFill="1" applyBorder="1" applyAlignment="1">
      <alignment vertical="top" wrapText="1"/>
    </xf>
    <xf numFmtId="0" fontId="17" fillId="18" borderId="0" xfId="0" applyFont="1" applyFill="1" applyAlignment="1">
      <alignment horizontal="left" vertical="center"/>
    </xf>
    <xf numFmtId="0" fontId="0" fillId="18" borderId="0" xfId="0" applyFill="1" applyAlignment="1">
      <alignment horizontal="left"/>
    </xf>
    <xf numFmtId="4" fontId="3" fillId="16" borderId="0" xfId="0" applyNumberFormat="1" applyFont="1" applyFill="1" applyAlignment="1">
      <alignment horizontal="left"/>
    </xf>
    <xf numFmtId="0" fontId="3" fillId="16" borderId="0" xfId="0" applyFont="1" applyFill="1" applyAlignment="1">
      <alignment horizontal="left"/>
    </xf>
    <xf numFmtId="0" fontId="0" fillId="16" borderId="0" xfId="0" applyFill="1" applyAlignment="1"/>
    <xf numFmtId="0" fontId="13" fillId="5" borderId="35" xfId="0" applyFont="1" applyFill="1" applyBorder="1" applyAlignment="1">
      <alignment horizontal="center" vertical="center"/>
    </xf>
    <xf numFmtId="0" fontId="13" fillId="6" borderId="35" xfId="0" applyFont="1" applyFill="1" applyBorder="1" applyAlignment="1">
      <alignment horizontal="center" vertical="center"/>
    </xf>
    <xf numFmtId="0" fontId="13" fillId="17" borderId="35" xfId="0" applyFont="1" applyFill="1" applyBorder="1" applyAlignment="1">
      <alignment horizontal="center" vertical="center"/>
    </xf>
    <xf numFmtId="0" fontId="0" fillId="0" borderId="30" xfId="0" applyBorder="1" applyAlignment="1">
      <alignment horizontal="center"/>
    </xf>
    <xf numFmtId="0" fontId="0" fillId="0" borderId="59" xfId="0" applyBorder="1" applyAlignment="1">
      <alignment horizontal="center"/>
    </xf>
    <xf numFmtId="0" fontId="2" fillId="7" borderId="39" xfId="0" applyFont="1" applyFill="1" applyBorder="1" applyAlignment="1">
      <alignment horizontal="right"/>
    </xf>
    <xf numFmtId="0" fontId="2" fillId="3" borderId="45" xfId="0" applyFont="1" applyFill="1" applyBorder="1" applyAlignment="1">
      <alignment horizontal="center" vertical="center" wrapText="1"/>
    </xf>
    <xf numFmtId="0" fontId="0" fillId="3" borderId="46" xfId="0" applyFill="1" applyBorder="1" applyAlignment="1">
      <alignment horizontal="center" vertical="center" wrapText="1"/>
    </xf>
    <xf numFmtId="0" fontId="15" fillId="3" borderId="30" xfId="0" applyFont="1" applyFill="1" applyBorder="1" applyAlignment="1">
      <alignment horizontal="center" vertical="center"/>
    </xf>
    <xf numFmtId="0" fontId="15" fillId="3" borderId="34" xfId="0" applyFont="1" applyFill="1" applyBorder="1" applyAlignment="1">
      <alignment horizontal="center" vertical="center"/>
    </xf>
    <xf numFmtId="0" fontId="13" fillId="17" borderId="30" xfId="0" applyFont="1" applyFill="1" applyBorder="1" applyAlignment="1">
      <alignment horizontal="center" vertical="center"/>
    </xf>
    <xf numFmtId="0" fontId="0" fillId="0" borderId="59" xfId="0" applyBorder="1" applyAlignment="1">
      <alignment horizontal="center" vertical="center"/>
    </xf>
    <xf numFmtId="0" fontId="13" fillId="5" borderId="34" xfId="0" applyFont="1" applyFill="1" applyBorder="1" applyAlignment="1">
      <alignment horizontal="center" vertical="center"/>
    </xf>
  </cellXfs>
  <cellStyles count="1">
    <cellStyle name="Normal" xfId="0" builtinId="0"/>
  </cellStyles>
  <dxfs count="0"/>
  <tableStyles count="0" defaultTableStyle="TableStyleMedium2" defaultPivotStyle="PivotStyleLight16"/>
  <colors>
    <mruColors>
      <color rgb="FFCC99FF"/>
      <color rgb="FF9966FF"/>
      <color rgb="FFCCCCFF"/>
      <color rgb="FFCCFFFF"/>
      <color rgb="FF1DC4FF"/>
      <color rgb="FF00B3F2"/>
      <color rgb="FFFF9900"/>
      <color rgb="FFFFFFCC"/>
      <color rgb="FFFFFF66"/>
      <color rgb="FFFFE9A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1DC4FF"/>
    <pageSetUpPr fitToPage="1"/>
  </sheetPr>
  <dimension ref="B1:Y28"/>
  <sheetViews>
    <sheetView showGridLines="0" showZeros="0" tabSelected="1" zoomScale="80" workbookViewId="0">
      <pane xSplit="4" ySplit="3" topLeftCell="E4" activePane="bottomRight" state="frozen"/>
      <selection activeCell="G133" sqref="G133:H133"/>
      <selection pane="topRight" activeCell="G133" sqref="G133:H133"/>
      <selection pane="bottomLeft" activeCell="G133" sqref="G133:H133"/>
      <selection pane="bottomRight"/>
    </sheetView>
  </sheetViews>
  <sheetFormatPr defaultRowHeight="15.75" customHeight="1" x14ac:dyDescent="0.2"/>
  <cols>
    <col min="1" max="1" width="1.140625" customWidth="1"/>
    <col min="2" max="2" width="7.5703125" customWidth="1"/>
    <col min="3" max="3" width="25.140625" customWidth="1"/>
    <col min="4" max="4" width="6.28515625" customWidth="1"/>
    <col min="5" max="5" width="13.28515625" customWidth="1"/>
    <col min="6" max="7" width="13.42578125" customWidth="1"/>
    <col min="8" max="8" width="12.7109375" customWidth="1"/>
    <col min="9" max="9" width="13.140625" customWidth="1"/>
    <col min="10" max="10" width="12" style="1" bestFit="1" customWidth="1"/>
    <col min="11" max="11" width="11.7109375" customWidth="1"/>
    <col min="12" max="12" width="12" customWidth="1"/>
    <col min="13" max="13" width="13.140625" customWidth="1"/>
    <col min="14" max="14" width="12.28515625" customWidth="1"/>
    <col min="15" max="15" width="7.85546875" bestFit="1" customWidth="1"/>
    <col min="16" max="16" width="11.5703125" customWidth="1"/>
    <col min="17" max="17" width="10.5703125" customWidth="1"/>
    <col min="18" max="18" width="11.7109375" bestFit="1" customWidth="1"/>
    <col min="19" max="19" width="13.5703125" bestFit="1" customWidth="1"/>
    <col min="20" max="20" width="12.42578125" bestFit="1" customWidth="1"/>
    <col min="21" max="21" width="10.5703125" bestFit="1" customWidth="1"/>
    <col min="22" max="22" width="11" style="1" bestFit="1" customWidth="1"/>
    <col min="23" max="23" width="16.28515625" style="1" bestFit="1" customWidth="1"/>
    <col min="24" max="24" width="4.28515625" customWidth="1"/>
    <col min="25" max="25" width="8.42578125" customWidth="1"/>
  </cols>
  <sheetData>
    <row r="1" spans="2:25" s="5" customFormat="1" ht="21.75" customHeight="1" thickBot="1" x14ac:dyDescent="0.3">
      <c r="B1" s="35" t="s">
        <v>7</v>
      </c>
      <c r="C1" s="36"/>
      <c r="D1" s="12"/>
      <c r="E1" s="274" t="s">
        <v>6</v>
      </c>
      <c r="F1" s="274"/>
      <c r="G1" s="274"/>
      <c r="H1" s="275"/>
      <c r="I1" s="275"/>
      <c r="J1" s="275"/>
      <c r="K1" s="130" t="s">
        <v>115</v>
      </c>
      <c r="L1" s="131"/>
      <c r="M1" s="197"/>
      <c r="N1" s="130"/>
      <c r="O1" s="37"/>
      <c r="P1" s="37"/>
      <c r="Q1" s="37"/>
      <c r="R1" s="274"/>
      <c r="S1" s="274"/>
      <c r="T1" s="274"/>
      <c r="U1" s="275"/>
      <c r="V1" s="37"/>
      <c r="W1" s="38"/>
      <c r="X1" s="38"/>
    </row>
    <row r="2" spans="2:25" s="1" customFormat="1" ht="15.75" customHeight="1" thickTop="1" x14ac:dyDescent="0.2">
      <c r="B2" s="259" t="s">
        <v>0</v>
      </c>
      <c r="C2" s="260"/>
      <c r="D2" s="260"/>
      <c r="E2" s="278" t="s">
        <v>70</v>
      </c>
      <c r="F2" s="279"/>
      <c r="G2" s="280"/>
      <c r="H2" s="278" t="s">
        <v>4</v>
      </c>
      <c r="I2" s="279"/>
      <c r="J2" s="276" t="s">
        <v>109</v>
      </c>
      <c r="K2" s="287" t="s">
        <v>23</v>
      </c>
      <c r="L2" s="288"/>
      <c r="M2" s="259" t="s">
        <v>10</v>
      </c>
      <c r="N2" s="282"/>
      <c r="O2" s="282"/>
      <c r="P2" s="282"/>
      <c r="Q2" s="286"/>
      <c r="R2" s="281" t="s">
        <v>64</v>
      </c>
      <c r="S2" s="282"/>
      <c r="T2" s="282"/>
      <c r="U2" s="282"/>
      <c r="V2" s="261" t="s">
        <v>110</v>
      </c>
      <c r="W2" s="289" t="s">
        <v>111</v>
      </c>
      <c r="X2" s="47"/>
    </row>
    <row r="3" spans="2:25" s="80" customFormat="1" ht="108" customHeight="1" thickBot="1" x14ac:dyDescent="0.25">
      <c r="B3" s="72" t="s">
        <v>1</v>
      </c>
      <c r="C3" s="73" t="s">
        <v>2</v>
      </c>
      <c r="D3" s="74" t="s">
        <v>3</v>
      </c>
      <c r="E3" s="75" t="s">
        <v>117</v>
      </c>
      <c r="F3" s="157" t="s">
        <v>118</v>
      </c>
      <c r="G3" s="164" t="s">
        <v>96</v>
      </c>
      <c r="H3" s="255" t="s">
        <v>107</v>
      </c>
      <c r="I3" s="256" t="s">
        <v>108</v>
      </c>
      <c r="J3" s="277"/>
      <c r="K3" s="76" t="s">
        <v>21</v>
      </c>
      <c r="L3" s="77" t="s">
        <v>34</v>
      </c>
      <c r="M3" s="254" t="s">
        <v>87</v>
      </c>
      <c r="N3" s="255" t="s">
        <v>105</v>
      </c>
      <c r="O3" s="255" t="s">
        <v>5</v>
      </c>
      <c r="P3" s="256" t="s">
        <v>106</v>
      </c>
      <c r="Q3" s="256" t="s">
        <v>121</v>
      </c>
      <c r="R3" s="75" t="s">
        <v>92</v>
      </c>
      <c r="S3" s="83" t="s">
        <v>61</v>
      </c>
      <c r="T3" s="83" t="s">
        <v>88</v>
      </c>
      <c r="U3" s="78" t="s">
        <v>43</v>
      </c>
      <c r="V3" s="262"/>
      <c r="W3" s="290"/>
      <c r="X3" s="79" t="s">
        <v>29</v>
      </c>
    </row>
    <row r="4" spans="2:25" s="3" customFormat="1" ht="15.75" customHeight="1" thickTop="1" x14ac:dyDescent="0.2">
      <c r="B4" s="68">
        <v>42005</v>
      </c>
      <c r="C4" s="13" t="s">
        <v>38</v>
      </c>
      <c r="D4" s="4"/>
      <c r="E4" s="28"/>
      <c r="F4" s="40"/>
      <c r="G4" s="39"/>
      <c r="H4" s="40"/>
      <c r="I4" s="29"/>
      <c r="J4" s="16"/>
      <c r="K4" s="30"/>
      <c r="L4" s="32"/>
      <c r="M4" s="30"/>
      <c r="N4" s="31"/>
      <c r="O4" s="32"/>
      <c r="P4" s="32"/>
      <c r="Q4" s="32"/>
      <c r="R4" s="31"/>
      <c r="S4" s="31"/>
      <c r="T4" s="31"/>
      <c r="U4" s="31"/>
      <c r="V4" s="195" t="s">
        <v>112</v>
      </c>
      <c r="W4" s="15">
        <v>250</v>
      </c>
      <c r="X4" s="33"/>
    </row>
    <row r="5" spans="2:25" ht="15.75" customHeight="1" x14ac:dyDescent="0.2">
      <c r="B5" s="69">
        <v>42009</v>
      </c>
      <c r="C5" s="14" t="s">
        <v>74</v>
      </c>
      <c r="D5" s="2">
        <v>1</v>
      </c>
      <c r="E5" s="6"/>
      <c r="F5" s="43"/>
      <c r="G5" s="42"/>
      <c r="H5" s="43"/>
      <c r="I5" s="10"/>
      <c r="J5" s="17">
        <f>SUM(E5:I5)</f>
        <v>0</v>
      </c>
      <c r="K5" s="7">
        <v>500</v>
      </c>
      <c r="L5" s="11">
        <v>400</v>
      </c>
      <c r="M5" s="7"/>
      <c r="N5" s="8"/>
      <c r="O5" s="8"/>
      <c r="P5" s="11"/>
      <c r="Q5" s="11"/>
      <c r="R5" s="8"/>
      <c r="S5" s="8"/>
      <c r="T5" s="8"/>
      <c r="U5" s="8"/>
      <c r="V5" s="17">
        <f t="shared" ref="V5" si="0">SUM(K5:U5)</f>
        <v>900</v>
      </c>
      <c r="W5" s="19">
        <f>W4+V5-J5</f>
        <v>1150</v>
      </c>
      <c r="X5" s="33" t="s">
        <v>29</v>
      </c>
      <c r="Y5" s="257"/>
    </row>
    <row r="6" spans="2:25" ht="15.75" customHeight="1" x14ac:dyDescent="0.2">
      <c r="B6" s="69">
        <v>42012</v>
      </c>
      <c r="C6" s="14" t="s">
        <v>103</v>
      </c>
      <c r="D6" s="2">
        <v>2</v>
      </c>
      <c r="E6" s="6"/>
      <c r="F6" s="43"/>
      <c r="G6" s="42"/>
      <c r="H6" s="43"/>
      <c r="I6" s="10"/>
      <c r="J6" s="17">
        <f t="shared" ref="J6:J17" si="1">SUM(E6:I6)</f>
        <v>0</v>
      </c>
      <c r="K6" s="7"/>
      <c r="L6" s="11"/>
      <c r="M6" s="7"/>
      <c r="N6" s="8"/>
      <c r="O6" s="8">
        <v>45</v>
      </c>
      <c r="P6" s="11"/>
      <c r="Q6" s="11"/>
      <c r="R6" s="8"/>
      <c r="S6" s="8"/>
      <c r="T6" s="8"/>
      <c r="U6" s="8"/>
      <c r="V6" s="17">
        <f>SUM(K6:U6)</f>
        <v>45</v>
      </c>
      <c r="W6" s="19">
        <f t="shared" ref="W6:W22" si="2">W5+V6-J6</f>
        <v>1195</v>
      </c>
      <c r="X6" s="33" t="s">
        <v>29</v>
      </c>
      <c r="Y6" s="257"/>
    </row>
    <row r="7" spans="2:25" ht="15.75" customHeight="1" x14ac:dyDescent="0.2">
      <c r="B7" s="69">
        <v>42015</v>
      </c>
      <c r="C7" s="14" t="s">
        <v>106</v>
      </c>
      <c r="D7" s="2">
        <v>3</v>
      </c>
      <c r="E7" s="6"/>
      <c r="F7" s="43"/>
      <c r="G7" s="42"/>
      <c r="H7" s="43"/>
      <c r="I7" s="10"/>
      <c r="J7" s="17">
        <f t="shared" si="1"/>
        <v>0</v>
      </c>
      <c r="K7" s="7"/>
      <c r="L7" s="11"/>
      <c r="M7" s="7"/>
      <c r="N7" s="8"/>
      <c r="O7" s="8"/>
      <c r="P7" s="11">
        <v>95</v>
      </c>
      <c r="Q7" s="11"/>
      <c r="R7" s="8"/>
      <c r="S7" s="8"/>
      <c r="T7" s="8"/>
      <c r="U7" s="8"/>
      <c r="V7" s="17">
        <f t="shared" ref="V7:V21" si="3">SUM(K7:U7)</f>
        <v>95</v>
      </c>
      <c r="W7" s="19">
        <f t="shared" si="2"/>
        <v>1290</v>
      </c>
      <c r="X7" s="33" t="s">
        <v>29</v>
      </c>
      <c r="Y7" s="257"/>
    </row>
    <row r="8" spans="2:25" ht="15.75" customHeight="1" x14ac:dyDescent="0.2">
      <c r="B8" s="69">
        <v>42019</v>
      </c>
      <c r="C8" s="14" t="s">
        <v>104</v>
      </c>
      <c r="D8" s="2">
        <v>4</v>
      </c>
      <c r="E8" s="6"/>
      <c r="F8" s="43">
        <v>250</v>
      </c>
      <c r="G8" s="42"/>
      <c r="H8" s="43"/>
      <c r="I8" s="10"/>
      <c r="J8" s="17">
        <f t="shared" si="1"/>
        <v>250</v>
      </c>
      <c r="K8" s="7"/>
      <c r="L8" s="11"/>
      <c r="M8" s="7"/>
      <c r="N8" s="8"/>
      <c r="O8" s="8"/>
      <c r="P8" s="11"/>
      <c r="Q8" s="11"/>
      <c r="R8" s="8"/>
      <c r="S8" s="8"/>
      <c r="T8" s="8"/>
      <c r="U8" s="8"/>
      <c r="V8" s="17">
        <f t="shared" si="3"/>
        <v>0</v>
      </c>
      <c r="W8" s="19">
        <f t="shared" si="2"/>
        <v>1040</v>
      </c>
      <c r="X8" s="33" t="s">
        <v>29</v>
      </c>
      <c r="Y8" s="257"/>
    </row>
    <row r="9" spans="2:25" ht="15.75" customHeight="1" x14ac:dyDescent="0.2">
      <c r="B9" s="69">
        <v>42024</v>
      </c>
      <c r="C9" s="14" t="s">
        <v>44</v>
      </c>
      <c r="D9" s="2">
        <v>5</v>
      </c>
      <c r="E9" s="6">
        <v>1000</v>
      </c>
      <c r="F9" s="43"/>
      <c r="G9" s="42"/>
      <c r="H9" s="43"/>
      <c r="I9" s="10"/>
      <c r="J9" s="17">
        <f t="shared" si="1"/>
        <v>1000</v>
      </c>
      <c r="K9" s="7"/>
      <c r="L9" s="11"/>
      <c r="M9" s="7"/>
      <c r="N9" s="8"/>
      <c r="O9" s="8"/>
      <c r="P9" s="11"/>
      <c r="Q9" s="11"/>
      <c r="R9" s="8"/>
      <c r="S9" s="8"/>
      <c r="T9" s="8"/>
      <c r="U9" s="8"/>
      <c r="V9" s="17">
        <f t="shared" si="3"/>
        <v>0</v>
      </c>
      <c r="W9" s="19">
        <f t="shared" si="2"/>
        <v>40</v>
      </c>
      <c r="X9" s="33" t="s">
        <v>29</v>
      </c>
      <c r="Y9" s="257"/>
    </row>
    <row r="10" spans="2:25" ht="15.75" customHeight="1" x14ac:dyDescent="0.2">
      <c r="B10" s="69">
        <v>42025</v>
      </c>
      <c r="C10" s="14" t="s">
        <v>120</v>
      </c>
      <c r="D10" s="2">
        <v>6</v>
      </c>
      <c r="E10" s="6"/>
      <c r="F10" s="43"/>
      <c r="G10" s="42"/>
      <c r="H10" s="43"/>
      <c r="I10" s="10"/>
      <c r="J10" s="17">
        <f t="shared" si="1"/>
        <v>0</v>
      </c>
      <c r="K10" s="7"/>
      <c r="L10" s="11"/>
      <c r="M10" s="7"/>
      <c r="N10" s="8">
        <v>25</v>
      </c>
      <c r="O10" s="8"/>
      <c r="P10" s="11"/>
      <c r="Q10" s="11"/>
      <c r="R10" s="8"/>
      <c r="S10" s="8"/>
      <c r="T10" s="8"/>
      <c r="U10" s="8"/>
      <c r="V10" s="17">
        <f t="shared" si="3"/>
        <v>25</v>
      </c>
      <c r="W10" s="19">
        <f t="shared" si="2"/>
        <v>65</v>
      </c>
      <c r="X10" s="33" t="s">
        <v>29</v>
      </c>
      <c r="Y10" s="257"/>
    </row>
    <row r="11" spans="2:25" ht="15.75" customHeight="1" x14ac:dyDescent="0.2">
      <c r="B11" s="69">
        <v>42025</v>
      </c>
      <c r="C11" s="14" t="s">
        <v>89</v>
      </c>
      <c r="D11" s="2">
        <v>7</v>
      </c>
      <c r="E11" s="6"/>
      <c r="F11" s="43"/>
      <c r="G11" s="42"/>
      <c r="H11" s="43"/>
      <c r="I11" s="10"/>
      <c r="J11" s="17">
        <f t="shared" si="1"/>
        <v>0</v>
      </c>
      <c r="K11" s="7"/>
      <c r="L11" s="11"/>
      <c r="M11" s="7"/>
      <c r="N11" s="8"/>
      <c r="O11" s="8"/>
      <c r="P11" s="11"/>
      <c r="Q11" s="11"/>
      <c r="R11" s="8"/>
      <c r="S11" s="8"/>
      <c r="T11" s="8">
        <v>200</v>
      </c>
      <c r="U11" s="8"/>
      <c r="V11" s="17">
        <f t="shared" si="3"/>
        <v>200</v>
      </c>
      <c r="W11" s="19">
        <f t="shared" si="2"/>
        <v>265</v>
      </c>
      <c r="X11" s="33" t="s">
        <v>29</v>
      </c>
      <c r="Y11" s="257"/>
    </row>
    <row r="12" spans="2:25" ht="15.75" customHeight="1" x14ac:dyDescent="0.2">
      <c r="B12" s="69">
        <v>42757</v>
      </c>
      <c r="C12" s="14" t="s">
        <v>102</v>
      </c>
      <c r="D12" s="2"/>
      <c r="E12" s="6"/>
      <c r="F12" s="43"/>
      <c r="G12" s="42"/>
      <c r="H12" s="43"/>
      <c r="I12" s="10"/>
      <c r="J12" s="17"/>
      <c r="K12" s="7"/>
      <c r="L12" s="11"/>
      <c r="M12" s="7"/>
      <c r="N12" s="8"/>
      <c r="O12" s="8"/>
      <c r="P12" s="11"/>
      <c r="Q12" s="11">
        <v>180</v>
      </c>
      <c r="R12" s="8"/>
      <c r="S12" s="8"/>
      <c r="T12" s="8"/>
      <c r="U12" s="8"/>
      <c r="V12" s="17">
        <f t="shared" si="3"/>
        <v>180</v>
      </c>
      <c r="W12" s="19">
        <f t="shared" si="2"/>
        <v>445</v>
      </c>
      <c r="X12" s="33"/>
      <c r="Y12" s="257"/>
    </row>
    <row r="13" spans="2:25" ht="15.75" customHeight="1" x14ac:dyDescent="0.2">
      <c r="B13" s="69">
        <v>42763</v>
      </c>
      <c r="C13" s="14" t="s">
        <v>113</v>
      </c>
      <c r="D13" s="2">
        <v>8</v>
      </c>
      <c r="E13" s="6"/>
      <c r="F13" s="43"/>
      <c r="G13" s="42">
        <v>45</v>
      </c>
      <c r="H13" s="43"/>
      <c r="I13" s="10"/>
      <c r="J13" s="17">
        <f t="shared" si="1"/>
        <v>45</v>
      </c>
      <c r="K13" s="7"/>
      <c r="L13" s="11"/>
      <c r="M13" s="7"/>
      <c r="N13" s="8"/>
      <c r="O13" s="8"/>
      <c r="P13" s="11"/>
      <c r="Q13" s="11"/>
      <c r="R13" s="8"/>
      <c r="S13" s="8"/>
      <c r="T13" s="8"/>
      <c r="U13" s="8"/>
      <c r="V13" s="17">
        <f t="shared" si="3"/>
        <v>0</v>
      </c>
      <c r="W13" s="19">
        <f t="shared" si="2"/>
        <v>400</v>
      </c>
      <c r="X13" s="33" t="s">
        <v>29</v>
      </c>
      <c r="Y13" s="257"/>
    </row>
    <row r="14" spans="2:25" ht="15.75" customHeight="1" x14ac:dyDescent="0.2">
      <c r="B14" s="69">
        <v>42035</v>
      </c>
      <c r="C14" s="14" t="s">
        <v>105</v>
      </c>
      <c r="D14" s="2">
        <v>9</v>
      </c>
      <c r="E14" s="6"/>
      <c r="F14" s="43"/>
      <c r="G14" s="42"/>
      <c r="H14" s="43"/>
      <c r="I14" s="10"/>
      <c r="J14" s="17">
        <f t="shared" si="1"/>
        <v>0</v>
      </c>
      <c r="K14" s="7"/>
      <c r="L14" s="11"/>
      <c r="M14" s="7">
        <v>25</v>
      </c>
      <c r="N14" s="8"/>
      <c r="O14" s="8"/>
      <c r="P14" s="11"/>
      <c r="Q14" s="11"/>
      <c r="R14" s="8"/>
      <c r="S14" s="8"/>
      <c r="T14" s="8"/>
      <c r="U14" s="8"/>
      <c r="V14" s="17">
        <f t="shared" si="3"/>
        <v>25</v>
      </c>
      <c r="W14" s="19">
        <f t="shared" si="2"/>
        <v>425</v>
      </c>
      <c r="X14" s="33" t="s">
        <v>29</v>
      </c>
      <c r="Y14" s="257"/>
    </row>
    <row r="15" spans="2:25" ht="15.75" customHeight="1" x14ac:dyDescent="0.2">
      <c r="B15" s="69">
        <v>42035</v>
      </c>
      <c r="C15" s="14" t="s">
        <v>68</v>
      </c>
      <c r="D15" s="2">
        <v>10</v>
      </c>
      <c r="E15" s="6"/>
      <c r="F15" s="43"/>
      <c r="G15" s="42"/>
      <c r="H15" s="43"/>
      <c r="I15" s="10"/>
      <c r="J15" s="17">
        <f t="shared" si="1"/>
        <v>0</v>
      </c>
      <c r="K15" s="7"/>
      <c r="L15" s="11"/>
      <c r="M15" s="7"/>
      <c r="N15" s="8"/>
      <c r="O15" s="8"/>
      <c r="P15" s="11"/>
      <c r="Q15" s="11">
        <v>80</v>
      </c>
      <c r="R15" s="8"/>
      <c r="S15" s="8">
        <v>400</v>
      </c>
      <c r="T15" s="8"/>
      <c r="U15" s="8"/>
      <c r="V15" s="17">
        <f t="shared" si="3"/>
        <v>480</v>
      </c>
      <c r="W15" s="19">
        <f t="shared" si="2"/>
        <v>905</v>
      </c>
      <c r="X15" s="33" t="s">
        <v>29</v>
      </c>
      <c r="Y15" s="257"/>
    </row>
    <row r="16" spans="2:25" ht="15.75" customHeight="1" x14ac:dyDescent="0.2">
      <c r="B16" s="69">
        <v>42035</v>
      </c>
      <c r="C16" s="14" t="s">
        <v>46</v>
      </c>
      <c r="D16" s="2">
        <v>11</v>
      </c>
      <c r="E16" s="6"/>
      <c r="F16" s="43"/>
      <c r="G16" s="42"/>
      <c r="H16" s="43"/>
      <c r="I16" s="10"/>
      <c r="J16" s="17">
        <f t="shared" si="1"/>
        <v>0</v>
      </c>
      <c r="K16" s="7"/>
      <c r="L16" s="11"/>
      <c r="M16" s="7"/>
      <c r="N16" s="8"/>
      <c r="O16" s="11"/>
      <c r="P16" s="11"/>
      <c r="Q16" s="11"/>
      <c r="R16" s="8"/>
      <c r="S16" s="8"/>
      <c r="T16" s="8"/>
      <c r="U16" s="8">
        <v>20</v>
      </c>
      <c r="V16" s="17">
        <f t="shared" si="3"/>
        <v>20</v>
      </c>
      <c r="W16" s="19">
        <f t="shared" si="2"/>
        <v>925</v>
      </c>
      <c r="X16" s="33" t="s">
        <v>29</v>
      </c>
      <c r="Y16" s="257"/>
    </row>
    <row r="17" spans="2:25" ht="15.75" customHeight="1" x14ac:dyDescent="0.2">
      <c r="B17" s="69">
        <v>42035</v>
      </c>
      <c r="C17" s="14" t="s">
        <v>69</v>
      </c>
      <c r="D17" s="2">
        <v>12</v>
      </c>
      <c r="E17" s="6"/>
      <c r="F17" s="43"/>
      <c r="G17" s="42"/>
      <c r="H17" s="43"/>
      <c r="I17" s="10"/>
      <c r="J17" s="17">
        <f t="shared" si="1"/>
        <v>0</v>
      </c>
      <c r="K17" s="7"/>
      <c r="L17" s="11"/>
      <c r="M17" s="7"/>
      <c r="N17" s="8"/>
      <c r="O17" s="11"/>
      <c r="P17" s="11"/>
      <c r="Q17" s="11"/>
      <c r="R17" s="8">
        <v>800</v>
      </c>
      <c r="S17" s="8"/>
      <c r="T17" s="8"/>
      <c r="U17" s="8"/>
      <c r="V17" s="17">
        <f t="shared" si="3"/>
        <v>800</v>
      </c>
      <c r="W17" s="19">
        <f t="shared" si="2"/>
        <v>1725</v>
      </c>
      <c r="X17" s="33" t="s">
        <v>36</v>
      </c>
      <c r="Y17" s="258"/>
    </row>
    <row r="18" spans="2:25" ht="15.75" customHeight="1" x14ac:dyDescent="0.2">
      <c r="B18" s="263" t="s">
        <v>73</v>
      </c>
      <c r="C18" s="264"/>
      <c r="D18" s="265"/>
      <c r="E18" s="6"/>
      <c r="F18" s="43"/>
      <c r="G18" s="42"/>
      <c r="H18" s="269" t="s">
        <v>73</v>
      </c>
      <c r="I18" s="264"/>
      <c r="J18" s="270"/>
      <c r="K18" s="152"/>
      <c r="L18" s="11"/>
      <c r="M18" s="7"/>
      <c r="N18" s="8"/>
      <c r="O18" s="11"/>
      <c r="P18" s="11"/>
      <c r="Q18" s="11"/>
      <c r="R18" s="8"/>
      <c r="S18" s="8"/>
      <c r="T18" s="8"/>
      <c r="U18" s="8"/>
      <c r="V18" s="17">
        <f t="shared" si="3"/>
        <v>0</v>
      </c>
      <c r="W18" s="19">
        <f t="shared" si="2"/>
        <v>1725</v>
      </c>
      <c r="X18" s="33"/>
      <c r="Y18" s="258"/>
    </row>
    <row r="19" spans="2:25" ht="15.75" customHeight="1" x14ac:dyDescent="0.2">
      <c r="B19" s="266"/>
      <c r="C19" s="267"/>
      <c r="D19" s="268"/>
      <c r="E19" s="6"/>
      <c r="F19" s="43"/>
      <c r="G19" s="42"/>
      <c r="H19" s="271"/>
      <c r="I19" s="272"/>
      <c r="J19" s="273"/>
      <c r="K19" s="152"/>
      <c r="L19" s="11"/>
      <c r="M19" s="7"/>
      <c r="N19" s="8"/>
      <c r="O19" s="11"/>
      <c r="P19" s="11"/>
      <c r="Q19" s="11"/>
      <c r="R19" s="8"/>
      <c r="S19" s="8"/>
      <c r="T19" s="8"/>
      <c r="U19" s="8"/>
      <c r="V19" s="17">
        <f t="shared" si="3"/>
        <v>0</v>
      </c>
      <c r="W19" s="19">
        <f t="shared" si="2"/>
        <v>1725</v>
      </c>
      <c r="X19" s="33"/>
      <c r="Y19" s="258"/>
    </row>
    <row r="20" spans="2:25" ht="15.75" customHeight="1" x14ac:dyDescent="0.2">
      <c r="B20" s="266"/>
      <c r="C20" s="267"/>
      <c r="D20" s="268"/>
      <c r="E20" s="6"/>
      <c r="F20" s="43"/>
      <c r="G20" s="42"/>
      <c r="H20" s="271"/>
      <c r="I20" s="272"/>
      <c r="J20" s="273"/>
      <c r="K20" s="152"/>
      <c r="L20" s="11"/>
      <c r="M20" s="7"/>
      <c r="N20" s="8"/>
      <c r="O20" s="11"/>
      <c r="P20" s="11"/>
      <c r="Q20" s="11"/>
      <c r="R20" s="8"/>
      <c r="S20" s="8"/>
      <c r="T20" s="8"/>
      <c r="U20" s="8"/>
      <c r="V20" s="17">
        <f t="shared" si="3"/>
        <v>0</v>
      </c>
      <c r="W20" s="19">
        <f t="shared" si="2"/>
        <v>1725</v>
      </c>
      <c r="X20" s="33"/>
      <c r="Y20" s="258"/>
    </row>
    <row r="21" spans="2:25" ht="15.75" customHeight="1" x14ac:dyDescent="0.2">
      <c r="B21" s="142"/>
      <c r="C21" s="143"/>
      <c r="D21" s="144"/>
      <c r="E21" s="6"/>
      <c r="F21" s="43"/>
      <c r="G21" s="42"/>
      <c r="H21" s="153"/>
      <c r="I21" s="154"/>
      <c r="J21" s="155"/>
      <c r="K21" s="152"/>
      <c r="L21" s="11"/>
      <c r="M21" s="7"/>
      <c r="N21" s="8"/>
      <c r="O21" s="11"/>
      <c r="P21" s="11"/>
      <c r="Q21" s="11"/>
      <c r="R21" s="8"/>
      <c r="S21" s="8"/>
      <c r="T21" s="8"/>
      <c r="U21" s="8"/>
      <c r="V21" s="17">
        <f t="shared" si="3"/>
        <v>0</v>
      </c>
      <c r="W21" s="19">
        <f t="shared" si="2"/>
        <v>1725</v>
      </c>
      <c r="X21" s="33"/>
      <c r="Y21" s="258"/>
    </row>
    <row r="22" spans="2:25" ht="15.75" customHeight="1" thickBot="1" x14ac:dyDescent="0.25">
      <c r="B22" s="69"/>
      <c r="C22" s="14"/>
      <c r="D22" s="2"/>
      <c r="E22" s="6"/>
      <c r="F22" s="194"/>
      <c r="G22" s="42"/>
      <c r="H22" s="41"/>
      <c r="I22" s="9"/>
      <c r="J22" s="17">
        <f>SUM(E22:I22)</f>
        <v>0</v>
      </c>
      <c r="K22" s="7"/>
      <c r="L22" s="11"/>
      <c r="M22" s="7"/>
      <c r="N22" s="8"/>
      <c r="O22" s="11"/>
      <c r="P22" s="11"/>
      <c r="Q22" s="11"/>
      <c r="R22" s="8"/>
      <c r="S22" s="8"/>
      <c r="T22" s="8"/>
      <c r="U22" s="8"/>
      <c r="V22" s="17">
        <f t="shared" ref="V22" si="4">SUM(K22:Q22)</f>
        <v>0</v>
      </c>
      <c r="W22" s="19">
        <f t="shared" si="2"/>
        <v>1725</v>
      </c>
      <c r="X22" s="33"/>
      <c r="Y22" s="258"/>
    </row>
    <row r="23" spans="2:25" ht="15.75" customHeight="1" thickBot="1" x14ac:dyDescent="0.25">
      <c r="B23" s="21"/>
      <c r="C23" s="22" t="s">
        <v>40</v>
      </c>
      <c r="D23" s="23"/>
      <c r="E23" s="112">
        <f>SUM(E4:E22)</f>
        <v>1000</v>
      </c>
      <c r="F23" s="26">
        <f>SUM(F5:F22)</f>
        <v>250</v>
      </c>
      <c r="G23" s="51">
        <f t="shared" ref="G23:V23" si="5">SUM(G4:G22)</f>
        <v>45</v>
      </c>
      <c r="H23" s="26">
        <f t="shared" si="5"/>
        <v>0</v>
      </c>
      <c r="I23" s="25">
        <f t="shared" si="5"/>
        <v>0</v>
      </c>
      <c r="J23" s="18">
        <f t="shared" si="5"/>
        <v>1295</v>
      </c>
      <c r="K23" s="24">
        <f t="shared" si="5"/>
        <v>500</v>
      </c>
      <c r="L23" s="25">
        <f t="shared" si="5"/>
        <v>400</v>
      </c>
      <c r="M23" s="24">
        <f t="shared" si="5"/>
        <v>25</v>
      </c>
      <c r="N23" s="26">
        <f t="shared" si="5"/>
        <v>25</v>
      </c>
      <c r="O23" s="26">
        <f t="shared" si="5"/>
        <v>45</v>
      </c>
      <c r="P23" s="26">
        <f t="shared" si="5"/>
        <v>95</v>
      </c>
      <c r="Q23" s="26">
        <f t="shared" si="5"/>
        <v>260</v>
      </c>
      <c r="R23" s="26">
        <f t="shared" si="5"/>
        <v>800</v>
      </c>
      <c r="S23" s="26">
        <f t="shared" si="5"/>
        <v>400</v>
      </c>
      <c r="T23" s="26">
        <f t="shared" si="5"/>
        <v>200</v>
      </c>
      <c r="U23" s="26">
        <f t="shared" si="5"/>
        <v>20</v>
      </c>
      <c r="V23" s="18">
        <f t="shared" si="5"/>
        <v>2770</v>
      </c>
      <c r="W23" s="20"/>
      <c r="X23" s="27"/>
    </row>
    <row r="24" spans="2:25" ht="15.75" customHeight="1" thickTop="1" thickBot="1" x14ac:dyDescent="0.25">
      <c r="P24" s="5"/>
      <c r="Q24" s="129"/>
      <c r="R24" s="5"/>
      <c r="U24" s="284" t="s">
        <v>39</v>
      </c>
      <c r="V24" s="285"/>
      <c r="W24" s="20">
        <f>W22</f>
        <v>1725</v>
      </c>
    </row>
    <row r="25" spans="2:25" ht="15.75" customHeight="1" thickTop="1" x14ac:dyDescent="0.2">
      <c r="K25" s="167"/>
      <c r="L25" s="167"/>
    </row>
    <row r="26" spans="2:25" ht="15.75" customHeight="1" x14ac:dyDescent="0.2">
      <c r="K26" s="283"/>
      <c r="L26" s="283"/>
      <c r="M26" s="283"/>
    </row>
    <row r="27" spans="2:25" ht="15.75" customHeight="1" x14ac:dyDescent="0.2">
      <c r="K27" s="283"/>
      <c r="L27" s="283"/>
      <c r="M27" s="283"/>
    </row>
    <row r="28" spans="2:25" ht="15.75" customHeight="1" x14ac:dyDescent="0.2">
      <c r="K28" s="167"/>
      <c r="L28" s="167"/>
    </row>
  </sheetData>
  <mergeCells count="16">
    <mergeCell ref="K26:M27"/>
    <mergeCell ref="U24:V24"/>
    <mergeCell ref="M2:Q2"/>
    <mergeCell ref="K2:L2"/>
    <mergeCell ref="W2:W3"/>
    <mergeCell ref="R1:U1"/>
    <mergeCell ref="J2:J3"/>
    <mergeCell ref="H2:I2"/>
    <mergeCell ref="E2:G2"/>
    <mergeCell ref="R2:U2"/>
    <mergeCell ref="E1:J1"/>
    <mergeCell ref="Y5:Y22"/>
    <mergeCell ref="B2:D2"/>
    <mergeCell ref="V2:V3"/>
    <mergeCell ref="B18:D20"/>
    <mergeCell ref="H18:J20"/>
  </mergeCells>
  <phoneticPr fontId="0" type="noConversion"/>
  <dataValidations count="1">
    <dataValidation type="list" allowBlank="1" showInputMessage="1" showErrorMessage="1" sqref="X4:X22">
      <formula1>Reconciled</formula1>
    </dataValidation>
  </dataValidations>
  <pageMargins left="0.35433070866141703" right="0.35433070866141703" top="0.39370078740157499" bottom="0.39370078740157499" header="0.41" footer="0.43"/>
  <pageSetup paperSize="9" scale="99" fitToWidth="0" orientation="landscape" r:id="rId1"/>
  <headerFooter alignWithMargins="0"/>
  <ignoredErrors>
    <ignoredError sqref="J13:J17 J5:J11" formulaRange="1"/>
    <ignoredError sqref="F23" formula="1"/>
  </ignoredErrors>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indexed="41"/>
    <pageSetUpPr fitToPage="1"/>
  </sheetPr>
  <dimension ref="B1:AR63"/>
  <sheetViews>
    <sheetView showGridLines="0" showZeros="0" zoomScaleNormal="100" workbookViewId="0">
      <pane xSplit="4" ySplit="4" topLeftCell="E5" activePane="bottomRight" state="frozen"/>
      <selection pane="topRight"/>
      <selection pane="bottomLeft"/>
      <selection pane="bottomRight"/>
    </sheetView>
  </sheetViews>
  <sheetFormatPr defaultRowHeight="15.75" customHeight="1" x14ac:dyDescent="0.2"/>
  <cols>
    <col min="1" max="1" width="2.42578125" customWidth="1"/>
    <col min="2" max="2" width="17" customWidth="1"/>
    <col min="3" max="3" width="43.28515625" customWidth="1"/>
    <col min="4" max="4" width="6.28515625" customWidth="1"/>
    <col min="5" max="6" width="17" customWidth="1"/>
    <col min="7" max="7" width="14.42578125" customWidth="1"/>
    <col min="8" max="11" width="13" customWidth="1"/>
    <col min="12" max="12" width="15.7109375" customWidth="1"/>
    <col min="13" max="18" width="12.28515625" customWidth="1"/>
    <col min="19" max="19" width="13.7109375" customWidth="1"/>
    <col min="20" max="20" width="13.140625" style="1" customWidth="1"/>
    <col min="21" max="37" width="12.28515625" customWidth="1"/>
    <col min="38" max="38" width="14.140625" customWidth="1"/>
    <col min="39" max="39" width="13.42578125" customWidth="1"/>
    <col min="40" max="40" width="13.140625" customWidth="1"/>
    <col min="41" max="41" width="12.28515625" customWidth="1"/>
    <col min="42" max="42" width="13.140625" customWidth="1"/>
    <col min="43" max="43" width="4.7109375" customWidth="1"/>
    <col min="44" max="44" width="4.28515625" customWidth="1"/>
    <col min="50" max="50" width="16.42578125" customWidth="1"/>
  </cols>
  <sheetData>
    <row r="1" spans="2:44" s="5" customFormat="1" ht="26.25" customHeight="1" thickBot="1" x14ac:dyDescent="0.3">
      <c r="B1" s="168" t="s">
        <v>9</v>
      </c>
      <c r="C1" s="36"/>
      <c r="D1" s="12"/>
      <c r="E1" s="161">
        <f>Control!E6</f>
        <v>0</v>
      </c>
      <c r="F1" s="161"/>
      <c r="G1" s="162"/>
      <c r="H1" s="162"/>
      <c r="I1" s="162"/>
      <c r="J1" s="162"/>
      <c r="K1" s="162"/>
      <c r="L1" s="162"/>
      <c r="M1" s="162"/>
      <c r="N1" s="162"/>
      <c r="O1" s="162"/>
      <c r="P1" s="162"/>
      <c r="Q1" s="162"/>
      <c r="R1" s="162"/>
      <c r="S1" s="162"/>
      <c r="T1" s="162"/>
      <c r="U1" s="12"/>
      <c r="V1" s="44"/>
      <c r="W1" s="127"/>
      <c r="X1" s="127"/>
      <c r="Y1" s="127"/>
      <c r="Z1" s="127"/>
      <c r="AA1" s="127"/>
      <c r="AB1" s="127"/>
      <c r="AC1" s="127"/>
      <c r="AD1" s="127"/>
      <c r="AE1" s="127"/>
      <c r="AF1" s="127"/>
      <c r="AG1" s="127"/>
      <c r="AH1" s="127"/>
      <c r="AI1" s="127"/>
      <c r="AJ1" s="128"/>
      <c r="AK1" s="37"/>
      <c r="AL1" s="37"/>
      <c r="AM1" s="37"/>
      <c r="AN1" s="37"/>
      <c r="AO1" s="37"/>
      <c r="AP1" s="37"/>
      <c r="AQ1" s="37"/>
      <c r="AR1" s="38"/>
    </row>
    <row r="2" spans="2:44" s="46" customFormat="1" ht="20.25" customHeight="1" thickTop="1" x14ac:dyDescent="0.25">
      <c r="B2" s="281" t="s">
        <v>0</v>
      </c>
      <c r="C2" s="309"/>
      <c r="D2" s="310"/>
      <c r="E2" s="301" t="str">
        <f>Control!D9</f>
        <v>Payments Received</v>
      </c>
      <c r="F2" s="286"/>
      <c r="G2" s="160" t="str">
        <f>Control!F9</f>
        <v>Other Funds</v>
      </c>
      <c r="H2" s="301" t="str">
        <f>Control!G9</f>
        <v xml:space="preserve">Income </v>
      </c>
      <c r="I2" s="282"/>
      <c r="J2" s="282"/>
      <c r="K2" s="312"/>
      <c r="L2" s="276" t="s">
        <v>95</v>
      </c>
      <c r="M2" s="302" t="s">
        <v>71</v>
      </c>
      <c r="N2" s="282"/>
      <c r="O2" s="282"/>
      <c r="P2" s="282"/>
      <c r="Q2" s="282"/>
      <c r="R2" s="286"/>
      <c r="S2" s="281" t="s">
        <v>10</v>
      </c>
      <c r="T2" s="282"/>
      <c r="U2" s="282"/>
      <c r="V2" s="282"/>
      <c r="W2" s="282"/>
      <c r="X2" s="282"/>
      <c r="Y2" s="282"/>
      <c r="Z2" s="282"/>
      <c r="AA2" s="282"/>
      <c r="AB2" s="282"/>
      <c r="AC2" s="282"/>
      <c r="AD2" s="282"/>
      <c r="AE2" s="282"/>
      <c r="AF2" s="282"/>
      <c r="AG2" s="282"/>
      <c r="AH2" s="282"/>
      <c r="AI2" s="282"/>
      <c r="AJ2" s="286"/>
      <c r="AK2" s="281" t="s">
        <v>64</v>
      </c>
      <c r="AL2" s="282"/>
      <c r="AM2" s="282"/>
      <c r="AN2" s="282"/>
      <c r="AO2" s="261" t="s">
        <v>65</v>
      </c>
      <c r="AP2" s="307" t="s">
        <v>83</v>
      </c>
      <c r="AQ2" s="45"/>
    </row>
    <row r="3" spans="2:44" s="80" customFormat="1" ht="70.349999999999994" customHeight="1" thickBot="1" x14ac:dyDescent="0.25">
      <c r="B3" s="72" t="s">
        <v>1</v>
      </c>
      <c r="C3" s="73" t="s">
        <v>2</v>
      </c>
      <c r="D3" s="84" t="s">
        <v>3</v>
      </c>
      <c r="E3" s="157" t="str">
        <f>Control!D10</f>
        <v>PAYMENT Funds from Personal Bank Account (Capital)</v>
      </c>
      <c r="F3" s="117" t="str">
        <f>Control!E10</f>
        <v>PAYMENT  Funds from Business Bank Account (Transfer)</v>
      </c>
      <c r="G3" s="117" t="str">
        <f>Control!F10</f>
        <v>Cashback Rewards / Rebates Received</v>
      </c>
      <c r="H3" s="115" t="str">
        <f>Control!G10</f>
        <v>Head 1</v>
      </c>
      <c r="I3" s="115" t="str">
        <f>Control!H10</f>
        <v>Head 2</v>
      </c>
      <c r="J3" s="115" t="str">
        <f>Control!I10</f>
        <v>Head 3</v>
      </c>
      <c r="K3" s="115" t="str">
        <f>Control!J10</f>
        <v>Head 4</v>
      </c>
      <c r="L3" s="277"/>
      <c r="M3" s="82" t="str">
        <f>Control!L10</f>
        <v>Head 5</v>
      </c>
      <c r="N3" s="81" t="str">
        <f>Control!M10</f>
        <v>Head 6</v>
      </c>
      <c r="O3" s="81" t="str">
        <f>Control!N10</f>
        <v>Head 7</v>
      </c>
      <c r="P3" s="81" t="str">
        <f>Control!O10</f>
        <v>Head 8</v>
      </c>
      <c r="Q3" s="81" t="str">
        <f>Control!P10</f>
        <v>Head 9</v>
      </c>
      <c r="R3" s="81" t="str">
        <f>Control!Q10</f>
        <v>Head 10</v>
      </c>
      <c r="S3" s="82" t="str">
        <f>Control!R10</f>
        <v>Credit Card Fees</v>
      </c>
      <c r="T3" s="81" t="str">
        <f>Control!S10</f>
        <v>Credit Card Interest</v>
      </c>
      <c r="U3" s="81" t="str">
        <f>Control!T10</f>
        <v>Head 10</v>
      </c>
      <c r="V3" s="81" t="str">
        <f>Control!U10</f>
        <v>Head 11</v>
      </c>
      <c r="W3" s="81" t="str">
        <f>Control!V10</f>
        <v>Head 12</v>
      </c>
      <c r="X3" s="81" t="str">
        <f>Control!W10</f>
        <v>Head 13</v>
      </c>
      <c r="Y3" s="81" t="str">
        <f>Control!X10</f>
        <v>Head 14</v>
      </c>
      <c r="Z3" s="81" t="str">
        <f>Control!Y10</f>
        <v>Head 15</v>
      </c>
      <c r="AA3" s="81" t="str">
        <f>Control!Z10</f>
        <v>Head 16</v>
      </c>
      <c r="AB3" s="81" t="str">
        <f>Control!AA10</f>
        <v>Head 17</v>
      </c>
      <c r="AC3" s="81" t="str">
        <f>Control!AB10</f>
        <v>Head 18</v>
      </c>
      <c r="AD3" s="81" t="str">
        <f>Control!AC10</f>
        <v>Head 19</v>
      </c>
      <c r="AE3" s="81" t="str">
        <f>Control!AD10</f>
        <v>Head 20</v>
      </c>
      <c r="AF3" s="81" t="str">
        <f>Control!AE10</f>
        <v>Head 21</v>
      </c>
      <c r="AG3" s="81" t="str">
        <f>Control!AF10</f>
        <v>Head 22</v>
      </c>
      <c r="AH3" s="81" t="str">
        <f>Control!AG10</f>
        <v>Head 23</v>
      </c>
      <c r="AI3" s="81" t="str">
        <f>Control!AH10</f>
        <v>Head 24</v>
      </c>
      <c r="AJ3" s="81" t="str">
        <f>Control!AI10</f>
        <v>Head 25</v>
      </c>
      <c r="AK3" s="75" t="str">
        <f>Control!AJ10</f>
        <v>Asset Purchases (over $500)</v>
      </c>
      <c r="AL3" s="83" t="s">
        <v>61</v>
      </c>
      <c r="AM3" s="83" t="s">
        <v>88</v>
      </c>
      <c r="AN3" s="78" t="str">
        <f>Control!AM10</f>
        <v>Drawings</v>
      </c>
      <c r="AO3" s="262"/>
      <c r="AP3" s="308"/>
      <c r="AQ3" s="79" t="s">
        <v>29</v>
      </c>
    </row>
    <row r="4" spans="2:44" s="3" customFormat="1" ht="15.75" customHeight="1" thickTop="1" thickBot="1" x14ac:dyDescent="0.25">
      <c r="B4" s="163">
        <v>43132</v>
      </c>
      <c r="C4" s="70" t="s">
        <v>38</v>
      </c>
      <c r="D4" s="71"/>
      <c r="E4" s="28"/>
      <c r="F4" s="118"/>
      <c r="G4" s="165"/>
      <c r="H4" s="116"/>
      <c r="I4" s="40"/>
      <c r="J4" s="40"/>
      <c r="K4" s="40"/>
      <c r="L4" s="16"/>
      <c r="M4" s="30"/>
      <c r="N4" s="50"/>
      <c r="O4" s="31"/>
      <c r="P4" s="31"/>
      <c r="Q4" s="31"/>
      <c r="R4" s="229"/>
      <c r="S4" s="30"/>
      <c r="T4" s="31"/>
      <c r="U4" s="32"/>
      <c r="V4" s="32"/>
      <c r="W4" s="32"/>
      <c r="X4" s="32"/>
      <c r="Y4" s="32"/>
      <c r="Z4" s="32"/>
      <c r="AA4" s="32"/>
      <c r="AB4" s="32"/>
      <c r="AC4" s="32"/>
      <c r="AD4" s="32"/>
      <c r="AE4" s="32"/>
      <c r="AF4" s="32"/>
      <c r="AG4" s="32"/>
      <c r="AH4" s="32"/>
      <c r="AI4" s="32"/>
      <c r="AJ4" s="32"/>
      <c r="AK4" s="30"/>
      <c r="AL4" s="50"/>
      <c r="AM4" s="114"/>
      <c r="AN4" s="306" t="s">
        <v>38</v>
      </c>
      <c r="AO4" s="285"/>
      <c r="AP4" s="113">
        <f>Jan!AP62</f>
        <v>0</v>
      </c>
      <c r="AQ4" s="33"/>
    </row>
    <row r="5" spans="2:44" ht="15.75" customHeight="1" thickTop="1" x14ac:dyDescent="0.2">
      <c r="B5" s="163"/>
      <c r="C5" s="169"/>
      <c r="D5" s="170"/>
      <c r="E5" s="171"/>
      <c r="F5" s="172"/>
      <c r="G5" s="173"/>
      <c r="H5" s="174"/>
      <c r="I5" s="175"/>
      <c r="J5" s="175"/>
      <c r="K5" s="175"/>
      <c r="L5" s="176">
        <f>SUM(E5:K5)</f>
        <v>0</v>
      </c>
      <c r="M5" s="177"/>
      <c r="N5" s="178"/>
      <c r="O5" s="180"/>
      <c r="P5" s="180"/>
      <c r="Q5" s="180"/>
      <c r="R5" s="230"/>
      <c r="S5" s="177"/>
      <c r="T5" s="179"/>
      <c r="U5" s="179"/>
      <c r="V5" s="179"/>
      <c r="W5" s="179"/>
      <c r="X5" s="179"/>
      <c r="Y5" s="179"/>
      <c r="Z5" s="179"/>
      <c r="AA5" s="179"/>
      <c r="AB5" s="179"/>
      <c r="AC5" s="179"/>
      <c r="AD5" s="179"/>
      <c r="AE5" s="179"/>
      <c r="AF5" s="179"/>
      <c r="AG5" s="179"/>
      <c r="AH5" s="179"/>
      <c r="AI5" s="179"/>
      <c r="AJ5" s="179"/>
      <c r="AK5" s="177"/>
      <c r="AL5" s="178"/>
      <c r="AM5" s="178"/>
      <c r="AN5" s="180"/>
      <c r="AO5" s="181">
        <f>SUM(M5:AN5)</f>
        <v>0</v>
      </c>
      <c r="AP5" s="182">
        <f t="shared" ref="AP5:AP35" si="0">AP4+AO5-L5</f>
        <v>0</v>
      </c>
      <c r="AQ5" s="33"/>
    </row>
    <row r="6" spans="2:44" ht="15.75" customHeight="1" x14ac:dyDescent="0.2">
      <c r="B6" s="163"/>
      <c r="C6" s="169"/>
      <c r="D6" s="170"/>
      <c r="E6" s="171"/>
      <c r="F6" s="172"/>
      <c r="G6" s="173"/>
      <c r="H6" s="174"/>
      <c r="I6" s="175"/>
      <c r="J6" s="175"/>
      <c r="K6" s="175"/>
      <c r="L6" s="176">
        <f t="shared" ref="L6:L35" si="1">SUM(E6:K6)</f>
        <v>0</v>
      </c>
      <c r="M6" s="177"/>
      <c r="N6" s="178"/>
      <c r="O6" s="180"/>
      <c r="P6" s="180"/>
      <c r="Q6" s="180"/>
      <c r="R6" s="230"/>
      <c r="S6" s="177"/>
      <c r="T6" s="179"/>
      <c r="U6" s="179"/>
      <c r="V6" s="179"/>
      <c r="W6" s="179"/>
      <c r="X6" s="179"/>
      <c r="Y6" s="179"/>
      <c r="Z6" s="179"/>
      <c r="AA6" s="179"/>
      <c r="AB6" s="179"/>
      <c r="AC6" s="179"/>
      <c r="AD6" s="179"/>
      <c r="AE6" s="179"/>
      <c r="AF6" s="179"/>
      <c r="AG6" s="179"/>
      <c r="AH6" s="179"/>
      <c r="AI6" s="179"/>
      <c r="AJ6" s="179"/>
      <c r="AK6" s="177"/>
      <c r="AL6" s="178"/>
      <c r="AM6" s="178"/>
      <c r="AN6" s="180"/>
      <c r="AO6" s="181">
        <f t="shared" ref="AO6:AO35" si="2">SUM(M6:AN6)</f>
        <v>0</v>
      </c>
      <c r="AP6" s="182">
        <f t="shared" si="0"/>
        <v>0</v>
      </c>
      <c r="AQ6" s="33"/>
    </row>
    <row r="7" spans="2:44" ht="15.75" customHeight="1" x14ac:dyDescent="0.2">
      <c r="B7" s="163"/>
      <c r="C7" s="169"/>
      <c r="D7" s="170"/>
      <c r="E7" s="171"/>
      <c r="F7" s="172"/>
      <c r="G7" s="173"/>
      <c r="H7" s="174"/>
      <c r="I7" s="175"/>
      <c r="J7" s="175"/>
      <c r="K7" s="175"/>
      <c r="L7" s="176">
        <f t="shared" si="1"/>
        <v>0</v>
      </c>
      <c r="M7" s="177"/>
      <c r="N7" s="178"/>
      <c r="O7" s="180"/>
      <c r="P7" s="180"/>
      <c r="Q7" s="180"/>
      <c r="R7" s="230"/>
      <c r="S7" s="177"/>
      <c r="T7" s="179"/>
      <c r="U7" s="179"/>
      <c r="V7" s="179"/>
      <c r="W7" s="179"/>
      <c r="X7" s="179"/>
      <c r="Y7" s="179"/>
      <c r="Z7" s="179"/>
      <c r="AA7" s="179"/>
      <c r="AB7" s="179"/>
      <c r="AC7" s="179"/>
      <c r="AD7" s="179"/>
      <c r="AE7" s="179"/>
      <c r="AF7" s="179"/>
      <c r="AG7" s="179"/>
      <c r="AH7" s="179"/>
      <c r="AI7" s="179"/>
      <c r="AJ7" s="179"/>
      <c r="AK7" s="177"/>
      <c r="AL7" s="178"/>
      <c r="AM7" s="178"/>
      <c r="AN7" s="180"/>
      <c r="AO7" s="181">
        <f t="shared" si="2"/>
        <v>0</v>
      </c>
      <c r="AP7" s="182">
        <f t="shared" si="0"/>
        <v>0</v>
      </c>
      <c r="AQ7" s="33"/>
    </row>
    <row r="8" spans="2:44" ht="15.75" customHeight="1" x14ac:dyDescent="0.2">
      <c r="B8" s="163"/>
      <c r="C8" s="169"/>
      <c r="D8" s="170"/>
      <c r="E8" s="171"/>
      <c r="F8" s="172"/>
      <c r="G8" s="173"/>
      <c r="H8" s="174"/>
      <c r="I8" s="175"/>
      <c r="J8" s="175"/>
      <c r="K8" s="175"/>
      <c r="L8" s="176">
        <f t="shared" si="1"/>
        <v>0</v>
      </c>
      <c r="M8" s="177"/>
      <c r="N8" s="178"/>
      <c r="O8" s="180"/>
      <c r="P8" s="180"/>
      <c r="Q8" s="180"/>
      <c r="R8" s="230"/>
      <c r="S8" s="177"/>
      <c r="T8" s="179"/>
      <c r="U8" s="179"/>
      <c r="V8" s="179"/>
      <c r="W8" s="179"/>
      <c r="X8" s="179"/>
      <c r="Y8" s="179"/>
      <c r="Z8" s="179"/>
      <c r="AA8" s="179"/>
      <c r="AB8" s="179"/>
      <c r="AC8" s="179"/>
      <c r="AD8" s="179"/>
      <c r="AE8" s="179"/>
      <c r="AF8" s="179"/>
      <c r="AG8" s="179"/>
      <c r="AH8" s="179"/>
      <c r="AI8" s="179"/>
      <c r="AJ8" s="179"/>
      <c r="AK8" s="177"/>
      <c r="AL8" s="178"/>
      <c r="AM8" s="178"/>
      <c r="AN8" s="180"/>
      <c r="AO8" s="181">
        <f t="shared" si="2"/>
        <v>0</v>
      </c>
      <c r="AP8" s="182">
        <f t="shared" si="0"/>
        <v>0</v>
      </c>
      <c r="AQ8" s="33"/>
    </row>
    <row r="9" spans="2:44" ht="15.75" customHeight="1" x14ac:dyDescent="0.2">
      <c r="B9" s="163"/>
      <c r="C9" s="169"/>
      <c r="D9" s="170"/>
      <c r="E9" s="171"/>
      <c r="F9" s="172"/>
      <c r="G9" s="173"/>
      <c r="H9" s="174"/>
      <c r="I9" s="175"/>
      <c r="J9" s="175"/>
      <c r="K9" s="175"/>
      <c r="L9" s="176">
        <f t="shared" si="1"/>
        <v>0</v>
      </c>
      <c r="M9" s="177"/>
      <c r="N9" s="178"/>
      <c r="O9" s="180"/>
      <c r="P9" s="180"/>
      <c r="Q9" s="180"/>
      <c r="R9" s="230"/>
      <c r="S9" s="177"/>
      <c r="T9" s="179"/>
      <c r="U9" s="179"/>
      <c r="V9" s="179"/>
      <c r="W9" s="179"/>
      <c r="X9" s="179"/>
      <c r="Y9" s="179"/>
      <c r="Z9" s="179"/>
      <c r="AA9" s="179"/>
      <c r="AB9" s="179"/>
      <c r="AC9" s="179"/>
      <c r="AD9" s="179"/>
      <c r="AE9" s="179"/>
      <c r="AF9" s="179"/>
      <c r="AG9" s="179"/>
      <c r="AH9" s="179"/>
      <c r="AI9" s="179"/>
      <c r="AJ9" s="179"/>
      <c r="AK9" s="177"/>
      <c r="AL9" s="178"/>
      <c r="AM9" s="178"/>
      <c r="AN9" s="180"/>
      <c r="AO9" s="181">
        <f t="shared" si="2"/>
        <v>0</v>
      </c>
      <c r="AP9" s="182">
        <f t="shared" si="0"/>
        <v>0</v>
      </c>
      <c r="AQ9" s="33"/>
    </row>
    <row r="10" spans="2:44" ht="15.75" customHeight="1" x14ac:dyDescent="0.2">
      <c r="B10" s="163"/>
      <c r="C10" s="169"/>
      <c r="D10" s="170"/>
      <c r="E10" s="171"/>
      <c r="F10" s="172"/>
      <c r="G10" s="173"/>
      <c r="H10" s="174"/>
      <c r="I10" s="175"/>
      <c r="J10" s="175"/>
      <c r="K10" s="175"/>
      <c r="L10" s="176">
        <f t="shared" si="1"/>
        <v>0</v>
      </c>
      <c r="M10" s="177"/>
      <c r="N10" s="178"/>
      <c r="O10" s="180"/>
      <c r="P10" s="180"/>
      <c r="Q10" s="180"/>
      <c r="R10" s="230"/>
      <c r="S10" s="177"/>
      <c r="T10" s="179"/>
      <c r="U10" s="179"/>
      <c r="V10" s="179"/>
      <c r="W10" s="179"/>
      <c r="X10" s="179"/>
      <c r="Y10" s="179"/>
      <c r="Z10" s="179"/>
      <c r="AA10" s="179"/>
      <c r="AB10" s="179"/>
      <c r="AC10" s="179"/>
      <c r="AD10" s="179"/>
      <c r="AE10" s="179"/>
      <c r="AF10" s="179"/>
      <c r="AG10" s="179"/>
      <c r="AH10" s="179"/>
      <c r="AI10" s="179"/>
      <c r="AJ10" s="179"/>
      <c r="AK10" s="177"/>
      <c r="AL10" s="178"/>
      <c r="AM10" s="178"/>
      <c r="AN10" s="180"/>
      <c r="AO10" s="181">
        <f t="shared" si="2"/>
        <v>0</v>
      </c>
      <c r="AP10" s="182">
        <f t="shared" si="0"/>
        <v>0</v>
      </c>
      <c r="AQ10" s="33"/>
    </row>
    <row r="11" spans="2:44" ht="15.75" customHeight="1" x14ac:dyDescent="0.2">
      <c r="B11" s="163"/>
      <c r="C11" s="169"/>
      <c r="D11" s="170"/>
      <c r="E11" s="171"/>
      <c r="F11" s="172"/>
      <c r="G11" s="173"/>
      <c r="H11" s="174"/>
      <c r="I11" s="175"/>
      <c r="J11" s="175"/>
      <c r="K11" s="175"/>
      <c r="L11" s="176">
        <f t="shared" si="1"/>
        <v>0</v>
      </c>
      <c r="M11" s="177"/>
      <c r="N11" s="178"/>
      <c r="O11" s="180"/>
      <c r="P11" s="180"/>
      <c r="Q11" s="180"/>
      <c r="R11" s="230"/>
      <c r="S11" s="177"/>
      <c r="T11" s="179"/>
      <c r="U11" s="179"/>
      <c r="V11" s="179"/>
      <c r="W11" s="179"/>
      <c r="X11" s="179"/>
      <c r="Y11" s="179"/>
      <c r="Z11" s="179"/>
      <c r="AA11" s="179"/>
      <c r="AB11" s="179"/>
      <c r="AC11" s="179"/>
      <c r="AD11" s="179"/>
      <c r="AE11" s="179"/>
      <c r="AF11" s="179"/>
      <c r="AG11" s="179"/>
      <c r="AH11" s="179"/>
      <c r="AI11" s="179"/>
      <c r="AJ11" s="179"/>
      <c r="AK11" s="177"/>
      <c r="AL11" s="178"/>
      <c r="AM11" s="178"/>
      <c r="AN11" s="180"/>
      <c r="AO11" s="181">
        <f t="shared" si="2"/>
        <v>0</v>
      </c>
      <c r="AP11" s="182">
        <f t="shared" si="0"/>
        <v>0</v>
      </c>
      <c r="AQ11" s="33"/>
    </row>
    <row r="12" spans="2:44" ht="15.75" customHeight="1" x14ac:dyDescent="0.2">
      <c r="B12" s="163"/>
      <c r="C12" s="169"/>
      <c r="D12" s="170"/>
      <c r="E12" s="171"/>
      <c r="F12" s="172"/>
      <c r="G12" s="173"/>
      <c r="H12" s="174"/>
      <c r="I12" s="175"/>
      <c r="J12" s="175"/>
      <c r="K12" s="175"/>
      <c r="L12" s="176">
        <f t="shared" si="1"/>
        <v>0</v>
      </c>
      <c r="M12" s="177"/>
      <c r="N12" s="178"/>
      <c r="O12" s="180"/>
      <c r="P12" s="180"/>
      <c r="Q12" s="180"/>
      <c r="R12" s="230"/>
      <c r="S12" s="177"/>
      <c r="T12" s="179"/>
      <c r="U12" s="179"/>
      <c r="V12" s="179"/>
      <c r="W12" s="179"/>
      <c r="X12" s="179"/>
      <c r="Y12" s="179"/>
      <c r="Z12" s="179"/>
      <c r="AA12" s="179"/>
      <c r="AB12" s="179"/>
      <c r="AC12" s="179"/>
      <c r="AD12" s="179"/>
      <c r="AE12" s="179"/>
      <c r="AF12" s="179"/>
      <c r="AG12" s="179"/>
      <c r="AH12" s="179"/>
      <c r="AI12" s="179"/>
      <c r="AJ12" s="179"/>
      <c r="AK12" s="177"/>
      <c r="AL12" s="178"/>
      <c r="AM12" s="178"/>
      <c r="AN12" s="180"/>
      <c r="AO12" s="181">
        <f t="shared" si="2"/>
        <v>0</v>
      </c>
      <c r="AP12" s="182">
        <f t="shared" si="0"/>
        <v>0</v>
      </c>
      <c r="AQ12" s="33"/>
    </row>
    <row r="13" spans="2:44" ht="15.75" customHeight="1" x14ac:dyDescent="0.2">
      <c r="B13" s="163"/>
      <c r="C13" s="169"/>
      <c r="D13" s="170"/>
      <c r="E13" s="171"/>
      <c r="F13" s="172"/>
      <c r="G13" s="173"/>
      <c r="H13" s="174"/>
      <c r="I13" s="175"/>
      <c r="J13" s="175"/>
      <c r="K13" s="175"/>
      <c r="L13" s="176">
        <f t="shared" si="1"/>
        <v>0</v>
      </c>
      <c r="M13" s="177"/>
      <c r="N13" s="178"/>
      <c r="O13" s="180"/>
      <c r="P13" s="180"/>
      <c r="Q13" s="180"/>
      <c r="R13" s="230"/>
      <c r="S13" s="177"/>
      <c r="T13" s="179"/>
      <c r="U13" s="179"/>
      <c r="V13" s="179"/>
      <c r="W13" s="179"/>
      <c r="X13" s="179"/>
      <c r="Y13" s="179"/>
      <c r="Z13" s="179"/>
      <c r="AA13" s="179"/>
      <c r="AB13" s="179"/>
      <c r="AC13" s="179"/>
      <c r="AD13" s="179"/>
      <c r="AE13" s="179"/>
      <c r="AF13" s="179"/>
      <c r="AG13" s="179"/>
      <c r="AH13" s="179"/>
      <c r="AI13" s="179"/>
      <c r="AJ13" s="179"/>
      <c r="AK13" s="177"/>
      <c r="AL13" s="178"/>
      <c r="AM13" s="178"/>
      <c r="AN13" s="180"/>
      <c r="AO13" s="181">
        <f t="shared" si="2"/>
        <v>0</v>
      </c>
      <c r="AP13" s="182">
        <f t="shared" si="0"/>
        <v>0</v>
      </c>
      <c r="AQ13" s="33"/>
    </row>
    <row r="14" spans="2:44" ht="15.75" customHeight="1" x14ac:dyDescent="0.2">
      <c r="B14" s="163"/>
      <c r="C14" s="169"/>
      <c r="D14" s="170"/>
      <c r="E14" s="171"/>
      <c r="F14" s="172"/>
      <c r="G14" s="173"/>
      <c r="H14" s="174"/>
      <c r="I14" s="175"/>
      <c r="J14" s="175"/>
      <c r="K14" s="175"/>
      <c r="L14" s="176">
        <f t="shared" si="1"/>
        <v>0</v>
      </c>
      <c r="M14" s="177"/>
      <c r="N14" s="178"/>
      <c r="O14" s="180"/>
      <c r="P14" s="180"/>
      <c r="Q14" s="180"/>
      <c r="R14" s="230"/>
      <c r="S14" s="177"/>
      <c r="T14" s="179"/>
      <c r="U14" s="179"/>
      <c r="V14" s="179"/>
      <c r="W14" s="179"/>
      <c r="X14" s="179"/>
      <c r="Y14" s="179"/>
      <c r="Z14" s="179"/>
      <c r="AA14" s="179"/>
      <c r="AB14" s="179"/>
      <c r="AC14" s="179"/>
      <c r="AD14" s="179"/>
      <c r="AE14" s="179"/>
      <c r="AF14" s="179"/>
      <c r="AG14" s="179"/>
      <c r="AH14" s="179"/>
      <c r="AI14" s="179"/>
      <c r="AJ14" s="179"/>
      <c r="AK14" s="177"/>
      <c r="AL14" s="178"/>
      <c r="AM14" s="178"/>
      <c r="AN14" s="180"/>
      <c r="AO14" s="181">
        <f t="shared" si="2"/>
        <v>0</v>
      </c>
      <c r="AP14" s="182">
        <f t="shared" si="0"/>
        <v>0</v>
      </c>
      <c r="AQ14" s="33"/>
    </row>
    <row r="15" spans="2:44" ht="15.75" customHeight="1" x14ac:dyDescent="0.2">
      <c r="B15" s="163"/>
      <c r="C15" s="169"/>
      <c r="D15" s="170"/>
      <c r="E15" s="171"/>
      <c r="F15" s="172"/>
      <c r="G15" s="173"/>
      <c r="H15" s="174"/>
      <c r="I15" s="175"/>
      <c r="J15" s="175"/>
      <c r="K15" s="175"/>
      <c r="L15" s="176">
        <f t="shared" si="1"/>
        <v>0</v>
      </c>
      <c r="M15" s="177"/>
      <c r="N15" s="178"/>
      <c r="O15" s="180"/>
      <c r="P15" s="180"/>
      <c r="Q15" s="180"/>
      <c r="R15" s="230"/>
      <c r="S15" s="177"/>
      <c r="T15" s="179"/>
      <c r="U15" s="179"/>
      <c r="V15" s="179"/>
      <c r="W15" s="179"/>
      <c r="X15" s="179"/>
      <c r="Y15" s="179"/>
      <c r="Z15" s="179"/>
      <c r="AA15" s="179"/>
      <c r="AB15" s="179"/>
      <c r="AC15" s="179"/>
      <c r="AD15" s="179"/>
      <c r="AE15" s="179"/>
      <c r="AF15" s="179"/>
      <c r="AG15" s="179"/>
      <c r="AH15" s="179"/>
      <c r="AI15" s="179"/>
      <c r="AJ15" s="179"/>
      <c r="AK15" s="177"/>
      <c r="AL15" s="178"/>
      <c r="AM15" s="178"/>
      <c r="AN15" s="180"/>
      <c r="AO15" s="181">
        <f t="shared" si="2"/>
        <v>0</v>
      </c>
      <c r="AP15" s="182">
        <f t="shared" si="0"/>
        <v>0</v>
      </c>
      <c r="AQ15" s="33"/>
    </row>
    <row r="16" spans="2:44" ht="15.75" customHeight="1" x14ac:dyDescent="0.2">
      <c r="B16" s="163"/>
      <c r="C16" s="169"/>
      <c r="D16" s="170"/>
      <c r="E16" s="171"/>
      <c r="F16" s="172"/>
      <c r="G16" s="173"/>
      <c r="H16" s="174"/>
      <c r="I16" s="175"/>
      <c r="J16" s="175"/>
      <c r="K16" s="175"/>
      <c r="L16" s="176">
        <f t="shared" si="1"/>
        <v>0</v>
      </c>
      <c r="M16" s="177"/>
      <c r="N16" s="178"/>
      <c r="O16" s="180"/>
      <c r="P16" s="180"/>
      <c r="Q16" s="180"/>
      <c r="R16" s="230"/>
      <c r="S16" s="177"/>
      <c r="T16" s="179"/>
      <c r="U16" s="179"/>
      <c r="V16" s="179"/>
      <c r="W16" s="179"/>
      <c r="X16" s="179"/>
      <c r="Y16" s="179"/>
      <c r="Z16" s="179"/>
      <c r="AA16" s="179"/>
      <c r="AB16" s="179"/>
      <c r="AC16" s="179"/>
      <c r="AD16" s="179"/>
      <c r="AE16" s="179"/>
      <c r="AF16" s="179"/>
      <c r="AG16" s="179"/>
      <c r="AH16" s="179"/>
      <c r="AI16" s="179"/>
      <c r="AJ16" s="179"/>
      <c r="AK16" s="177"/>
      <c r="AL16" s="178"/>
      <c r="AM16" s="178"/>
      <c r="AN16" s="180"/>
      <c r="AO16" s="181">
        <f t="shared" si="2"/>
        <v>0</v>
      </c>
      <c r="AP16" s="182">
        <f t="shared" si="0"/>
        <v>0</v>
      </c>
      <c r="AQ16" s="33"/>
    </row>
    <row r="17" spans="2:43" ht="15.75" customHeight="1" x14ac:dyDescent="0.2">
      <c r="B17" s="163"/>
      <c r="C17" s="169"/>
      <c r="D17" s="170"/>
      <c r="E17" s="171"/>
      <c r="F17" s="172"/>
      <c r="G17" s="173"/>
      <c r="H17" s="174"/>
      <c r="I17" s="175"/>
      <c r="J17" s="175"/>
      <c r="K17" s="175"/>
      <c r="L17" s="176">
        <f t="shared" si="1"/>
        <v>0</v>
      </c>
      <c r="M17" s="177"/>
      <c r="N17" s="178"/>
      <c r="O17" s="180"/>
      <c r="P17" s="180"/>
      <c r="Q17" s="180"/>
      <c r="R17" s="230"/>
      <c r="S17" s="177"/>
      <c r="T17" s="179"/>
      <c r="U17" s="179"/>
      <c r="V17" s="179"/>
      <c r="W17" s="179"/>
      <c r="X17" s="179"/>
      <c r="Y17" s="179"/>
      <c r="Z17" s="179"/>
      <c r="AA17" s="179"/>
      <c r="AB17" s="179"/>
      <c r="AC17" s="179"/>
      <c r="AD17" s="179"/>
      <c r="AE17" s="179"/>
      <c r="AF17" s="179"/>
      <c r="AG17" s="179"/>
      <c r="AH17" s="179"/>
      <c r="AI17" s="179"/>
      <c r="AJ17" s="179"/>
      <c r="AK17" s="177"/>
      <c r="AL17" s="178"/>
      <c r="AM17" s="178"/>
      <c r="AN17" s="180"/>
      <c r="AO17" s="181">
        <f t="shared" si="2"/>
        <v>0</v>
      </c>
      <c r="AP17" s="182">
        <f t="shared" si="0"/>
        <v>0</v>
      </c>
      <c r="AQ17" s="33"/>
    </row>
    <row r="18" spans="2:43" ht="15.75" customHeight="1" x14ac:dyDescent="0.2">
      <c r="B18" s="163"/>
      <c r="C18" s="169"/>
      <c r="D18" s="170"/>
      <c r="E18" s="171"/>
      <c r="F18" s="172"/>
      <c r="G18" s="173"/>
      <c r="H18" s="174"/>
      <c r="I18" s="175"/>
      <c r="J18" s="175"/>
      <c r="K18" s="175"/>
      <c r="L18" s="176">
        <f t="shared" si="1"/>
        <v>0</v>
      </c>
      <c r="M18" s="177"/>
      <c r="N18" s="178"/>
      <c r="O18" s="180"/>
      <c r="P18" s="180"/>
      <c r="Q18" s="180"/>
      <c r="R18" s="230"/>
      <c r="S18" s="177"/>
      <c r="T18" s="179"/>
      <c r="U18" s="179"/>
      <c r="V18" s="179"/>
      <c r="W18" s="179"/>
      <c r="X18" s="179"/>
      <c r="Y18" s="179"/>
      <c r="Z18" s="179"/>
      <c r="AA18" s="179"/>
      <c r="AB18" s="179"/>
      <c r="AC18" s="179"/>
      <c r="AD18" s="179"/>
      <c r="AE18" s="179"/>
      <c r="AF18" s="179"/>
      <c r="AG18" s="179"/>
      <c r="AH18" s="179"/>
      <c r="AI18" s="179"/>
      <c r="AJ18" s="179"/>
      <c r="AK18" s="177"/>
      <c r="AL18" s="178"/>
      <c r="AM18" s="178"/>
      <c r="AN18" s="180"/>
      <c r="AO18" s="181">
        <f t="shared" si="2"/>
        <v>0</v>
      </c>
      <c r="AP18" s="182">
        <f t="shared" si="0"/>
        <v>0</v>
      </c>
      <c r="AQ18" s="33"/>
    </row>
    <row r="19" spans="2:43" ht="15.75" customHeight="1" x14ac:dyDescent="0.2">
      <c r="B19" s="163"/>
      <c r="C19" s="169"/>
      <c r="D19" s="170"/>
      <c r="E19" s="171"/>
      <c r="F19" s="172"/>
      <c r="G19" s="173"/>
      <c r="H19" s="174"/>
      <c r="I19" s="175"/>
      <c r="J19" s="175"/>
      <c r="K19" s="175"/>
      <c r="L19" s="176">
        <f t="shared" si="1"/>
        <v>0</v>
      </c>
      <c r="M19" s="177"/>
      <c r="N19" s="178"/>
      <c r="O19" s="180"/>
      <c r="P19" s="180"/>
      <c r="Q19" s="180"/>
      <c r="R19" s="230"/>
      <c r="S19" s="177"/>
      <c r="T19" s="179"/>
      <c r="U19" s="179"/>
      <c r="V19" s="179"/>
      <c r="W19" s="179"/>
      <c r="X19" s="179"/>
      <c r="Y19" s="179"/>
      <c r="Z19" s="179"/>
      <c r="AA19" s="179"/>
      <c r="AB19" s="179"/>
      <c r="AC19" s="179"/>
      <c r="AD19" s="179"/>
      <c r="AE19" s="179"/>
      <c r="AF19" s="179"/>
      <c r="AG19" s="179"/>
      <c r="AH19" s="179"/>
      <c r="AI19" s="179"/>
      <c r="AJ19" s="179"/>
      <c r="AK19" s="177"/>
      <c r="AL19" s="178"/>
      <c r="AM19" s="178"/>
      <c r="AN19" s="180"/>
      <c r="AO19" s="181">
        <f t="shared" si="2"/>
        <v>0</v>
      </c>
      <c r="AP19" s="182">
        <f t="shared" si="0"/>
        <v>0</v>
      </c>
      <c r="AQ19" s="33"/>
    </row>
    <row r="20" spans="2:43" ht="15.75" customHeight="1" x14ac:dyDescent="0.2">
      <c r="B20" s="163"/>
      <c r="C20" s="169"/>
      <c r="D20" s="170"/>
      <c r="E20" s="171"/>
      <c r="F20" s="172"/>
      <c r="G20" s="173"/>
      <c r="H20" s="174"/>
      <c r="I20" s="175"/>
      <c r="J20" s="175"/>
      <c r="K20" s="175"/>
      <c r="L20" s="176">
        <f t="shared" si="1"/>
        <v>0</v>
      </c>
      <c r="M20" s="177"/>
      <c r="N20" s="178"/>
      <c r="O20" s="180"/>
      <c r="P20" s="180"/>
      <c r="Q20" s="180"/>
      <c r="R20" s="230"/>
      <c r="S20" s="177"/>
      <c r="T20" s="179"/>
      <c r="U20" s="179"/>
      <c r="V20" s="179"/>
      <c r="W20" s="179"/>
      <c r="X20" s="179"/>
      <c r="Y20" s="179"/>
      <c r="Z20" s="179"/>
      <c r="AA20" s="179"/>
      <c r="AB20" s="179"/>
      <c r="AC20" s="179"/>
      <c r="AD20" s="179"/>
      <c r="AE20" s="179"/>
      <c r="AF20" s="179"/>
      <c r="AG20" s="179"/>
      <c r="AH20" s="179"/>
      <c r="AI20" s="179"/>
      <c r="AJ20" s="179"/>
      <c r="AK20" s="177"/>
      <c r="AL20" s="178"/>
      <c r="AM20" s="178"/>
      <c r="AN20" s="180"/>
      <c r="AO20" s="181">
        <f t="shared" si="2"/>
        <v>0</v>
      </c>
      <c r="AP20" s="182">
        <f t="shared" si="0"/>
        <v>0</v>
      </c>
      <c r="AQ20" s="33"/>
    </row>
    <row r="21" spans="2:43" ht="15.75" customHeight="1" x14ac:dyDescent="0.2">
      <c r="B21" s="163"/>
      <c r="C21" s="169"/>
      <c r="D21" s="170"/>
      <c r="E21" s="171"/>
      <c r="F21" s="172"/>
      <c r="G21" s="173"/>
      <c r="H21" s="174"/>
      <c r="I21" s="175"/>
      <c r="J21" s="175"/>
      <c r="K21" s="175"/>
      <c r="L21" s="176">
        <f t="shared" si="1"/>
        <v>0</v>
      </c>
      <c r="M21" s="177"/>
      <c r="N21" s="178"/>
      <c r="O21" s="180"/>
      <c r="P21" s="180"/>
      <c r="Q21" s="180"/>
      <c r="R21" s="230"/>
      <c r="S21" s="177"/>
      <c r="T21" s="179"/>
      <c r="U21" s="179"/>
      <c r="V21" s="179"/>
      <c r="W21" s="179"/>
      <c r="X21" s="179"/>
      <c r="Y21" s="179"/>
      <c r="Z21" s="179"/>
      <c r="AA21" s="179"/>
      <c r="AB21" s="179"/>
      <c r="AC21" s="179"/>
      <c r="AD21" s="179"/>
      <c r="AE21" s="179"/>
      <c r="AF21" s="179"/>
      <c r="AG21" s="179"/>
      <c r="AH21" s="179"/>
      <c r="AI21" s="179"/>
      <c r="AJ21" s="179"/>
      <c r="AK21" s="177"/>
      <c r="AL21" s="178"/>
      <c r="AM21" s="178"/>
      <c r="AN21" s="180"/>
      <c r="AO21" s="181">
        <f t="shared" si="2"/>
        <v>0</v>
      </c>
      <c r="AP21" s="182">
        <f t="shared" si="0"/>
        <v>0</v>
      </c>
      <c r="AQ21" s="33"/>
    </row>
    <row r="22" spans="2:43" ht="15.75" customHeight="1" x14ac:dyDescent="0.2">
      <c r="B22" s="163"/>
      <c r="C22" s="169"/>
      <c r="D22" s="170"/>
      <c r="E22" s="171"/>
      <c r="F22" s="172"/>
      <c r="G22" s="173"/>
      <c r="H22" s="174"/>
      <c r="I22" s="175"/>
      <c r="J22" s="175"/>
      <c r="K22" s="175"/>
      <c r="L22" s="176">
        <f t="shared" si="1"/>
        <v>0</v>
      </c>
      <c r="M22" s="177"/>
      <c r="N22" s="178"/>
      <c r="O22" s="180"/>
      <c r="P22" s="180"/>
      <c r="Q22" s="180"/>
      <c r="R22" s="230"/>
      <c r="S22" s="177"/>
      <c r="T22" s="179"/>
      <c r="U22" s="179"/>
      <c r="V22" s="179"/>
      <c r="W22" s="179"/>
      <c r="X22" s="179"/>
      <c r="Y22" s="179"/>
      <c r="Z22" s="179"/>
      <c r="AA22" s="179"/>
      <c r="AB22" s="179"/>
      <c r="AC22" s="179"/>
      <c r="AD22" s="179"/>
      <c r="AE22" s="179"/>
      <c r="AF22" s="179"/>
      <c r="AG22" s="179"/>
      <c r="AH22" s="179"/>
      <c r="AI22" s="179"/>
      <c r="AJ22" s="179"/>
      <c r="AK22" s="177"/>
      <c r="AL22" s="178"/>
      <c r="AM22" s="178"/>
      <c r="AN22" s="180"/>
      <c r="AO22" s="181">
        <f t="shared" si="2"/>
        <v>0</v>
      </c>
      <c r="AP22" s="182">
        <f t="shared" si="0"/>
        <v>0</v>
      </c>
      <c r="AQ22" s="33"/>
    </row>
    <row r="23" spans="2:43" ht="15.75" customHeight="1" x14ac:dyDescent="0.2">
      <c r="B23" s="163"/>
      <c r="C23" s="169"/>
      <c r="D23" s="170"/>
      <c r="E23" s="171"/>
      <c r="F23" s="172"/>
      <c r="G23" s="173"/>
      <c r="H23" s="174"/>
      <c r="I23" s="175"/>
      <c r="J23" s="175"/>
      <c r="K23" s="175"/>
      <c r="L23" s="176">
        <f t="shared" si="1"/>
        <v>0</v>
      </c>
      <c r="M23" s="177"/>
      <c r="N23" s="178"/>
      <c r="O23" s="180"/>
      <c r="P23" s="180"/>
      <c r="Q23" s="180"/>
      <c r="R23" s="230"/>
      <c r="S23" s="177"/>
      <c r="T23" s="179"/>
      <c r="U23" s="179"/>
      <c r="V23" s="179"/>
      <c r="W23" s="179"/>
      <c r="X23" s="179"/>
      <c r="Y23" s="179"/>
      <c r="Z23" s="179"/>
      <c r="AA23" s="179"/>
      <c r="AB23" s="179"/>
      <c r="AC23" s="179"/>
      <c r="AD23" s="179"/>
      <c r="AE23" s="179"/>
      <c r="AF23" s="179"/>
      <c r="AG23" s="179"/>
      <c r="AH23" s="179"/>
      <c r="AI23" s="179"/>
      <c r="AJ23" s="179"/>
      <c r="AK23" s="177"/>
      <c r="AL23" s="178"/>
      <c r="AM23" s="178"/>
      <c r="AN23" s="180"/>
      <c r="AO23" s="181">
        <f t="shared" si="2"/>
        <v>0</v>
      </c>
      <c r="AP23" s="182">
        <f t="shared" si="0"/>
        <v>0</v>
      </c>
      <c r="AQ23" s="33"/>
    </row>
    <row r="24" spans="2:43" ht="15.75" customHeight="1" x14ac:dyDescent="0.2">
      <c r="B24" s="163"/>
      <c r="C24" s="169"/>
      <c r="D24" s="170"/>
      <c r="E24" s="171"/>
      <c r="F24" s="172"/>
      <c r="G24" s="173"/>
      <c r="H24" s="174"/>
      <c r="I24" s="175"/>
      <c r="J24" s="175"/>
      <c r="K24" s="175"/>
      <c r="L24" s="176">
        <f t="shared" si="1"/>
        <v>0</v>
      </c>
      <c r="M24" s="177"/>
      <c r="N24" s="178"/>
      <c r="O24" s="180"/>
      <c r="P24" s="180"/>
      <c r="Q24" s="180"/>
      <c r="R24" s="230"/>
      <c r="S24" s="177"/>
      <c r="T24" s="179"/>
      <c r="U24" s="179"/>
      <c r="V24" s="179"/>
      <c r="W24" s="179"/>
      <c r="X24" s="179"/>
      <c r="Y24" s="179"/>
      <c r="Z24" s="179"/>
      <c r="AA24" s="179"/>
      <c r="AB24" s="179"/>
      <c r="AC24" s="179"/>
      <c r="AD24" s="179"/>
      <c r="AE24" s="179"/>
      <c r="AF24" s="179"/>
      <c r="AG24" s="179"/>
      <c r="AH24" s="179"/>
      <c r="AI24" s="179"/>
      <c r="AJ24" s="179"/>
      <c r="AK24" s="177"/>
      <c r="AL24" s="178"/>
      <c r="AM24" s="178"/>
      <c r="AN24" s="180"/>
      <c r="AO24" s="181">
        <f t="shared" si="2"/>
        <v>0</v>
      </c>
      <c r="AP24" s="182">
        <f t="shared" si="0"/>
        <v>0</v>
      </c>
      <c r="AQ24" s="33"/>
    </row>
    <row r="25" spans="2:43" ht="15.75" customHeight="1" x14ac:dyDescent="0.2">
      <c r="B25" s="163"/>
      <c r="C25" s="169"/>
      <c r="D25" s="170"/>
      <c r="E25" s="171"/>
      <c r="F25" s="172"/>
      <c r="G25" s="173"/>
      <c r="H25" s="174"/>
      <c r="I25" s="175"/>
      <c r="J25" s="175"/>
      <c r="K25" s="175"/>
      <c r="L25" s="176">
        <f t="shared" si="1"/>
        <v>0</v>
      </c>
      <c r="M25" s="177"/>
      <c r="N25" s="178"/>
      <c r="O25" s="180"/>
      <c r="P25" s="180"/>
      <c r="Q25" s="180"/>
      <c r="R25" s="230"/>
      <c r="S25" s="177"/>
      <c r="T25" s="179"/>
      <c r="U25" s="179"/>
      <c r="V25" s="179"/>
      <c r="W25" s="179"/>
      <c r="X25" s="179"/>
      <c r="Y25" s="179"/>
      <c r="Z25" s="179"/>
      <c r="AA25" s="179"/>
      <c r="AB25" s="179"/>
      <c r="AC25" s="179"/>
      <c r="AD25" s="179"/>
      <c r="AE25" s="179"/>
      <c r="AF25" s="179"/>
      <c r="AG25" s="179"/>
      <c r="AH25" s="179"/>
      <c r="AI25" s="179"/>
      <c r="AJ25" s="179"/>
      <c r="AK25" s="177"/>
      <c r="AL25" s="178"/>
      <c r="AM25" s="178"/>
      <c r="AN25" s="180"/>
      <c r="AO25" s="181">
        <f t="shared" si="2"/>
        <v>0</v>
      </c>
      <c r="AP25" s="182">
        <f t="shared" si="0"/>
        <v>0</v>
      </c>
      <c r="AQ25" s="33"/>
    </row>
    <row r="26" spans="2:43" ht="15.75" customHeight="1" x14ac:dyDescent="0.2">
      <c r="B26" s="163"/>
      <c r="C26" s="169"/>
      <c r="D26" s="170"/>
      <c r="E26" s="171"/>
      <c r="F26" s="172"/>
      <c r="G26" s="173"/>
      <c r="H26" s="174"/>
      <c r="I26" s="175"/>
      <c r="J26" s="175"/>
      <c r="K26" s="175"/>
      <c r="L26" s="176">
        <f t="shared" si="1"/>
        <v>0</v>
      </c>
      <c r="M26" s="177"/>
      <c r="N26" s="178"/>
      <c r="O26" s="180"/>
      <c r="P26" s="180"/>
      <c r="Q26" s="180"/>
      <c r="R26" s="230"/>
      <c r="S26" s="177"/>
      <c r="T26" s="179"/>
      <c r="U26" s="179"/>
      <c r="V26" s="179"/>
      <c r="W26" s="179"/>
      <c r="X26" s="179"/>
      <c r="Y26" s="179"/>
      <c r="Z26" s="179"/>
      <c r="AA26" s="179"/>
      <c r="AB26" s="179"/>
      <c r="AC26" s="179"/>
      <c r="AD26" s="179"/>
      <c r="AE26" s="179"/>
      <c r="AF26" s="179"/>
      <c r="AG26" s="179"/>
      <c r="AH26" s="179"/>
      <c r="AI26" s="179"/>
      <c r="AJ26" s="179"/>
      <c r="AK26" s="177"/>
      <c r="AL26" s="178"/>
      <c r="AM26" s="178"/>
      <c r="AN26" s="180"/>
      <c r="AO26" s="181">
        <f t="shared" si="2"/>
        <v>0</v>
      </c>
      <c r="AP26" s="182">
        <f t="shared" si="0"/>
        <v>0</v>
      </c>
      <c r="AQ26" s="33"/>
    </row>
    <row r="27" spans="2:43" ht="15.75" customHeight="1" x14ac:dyDescent="0.2">
      <c r="B27" s="163"/>
      <c r="C27" s="169"/>
      <c r="D27" s="170"/>
      <c r="E27" s="171"/>
      <c r="F27" s="172"/>
      <c r="G27" s="173"/>
      <c r="H27" s="174"/>
      <c r="I27" s="175"/>
      <c r="J27" s="175"/>
      <c r="K27" s="175"/>
      <c r="L27" s="176">
        <f t="shared" si="1"/>
        <v>0</v>
      </c>
      <c r="M27" s="177"/>
      <c r="N27" s="178"/>
      <c r="O27" s="180"/>
      <c r="P27" s="180"/>
      <c r="Q27" s="180"/>
      <c r="R27" s="230"/>
      <c r="S27" s="177"/>
      <c r="T27" s="179"/>
      <c r="U27" s="179"/>
      <c r="V27" s="179"/>
      <c r="W27" s="179"/>
      <c r="X27" s="179"/>
      <c r="Y27" s="179"/>
      <c r="Z27" s="179"/>
      <c r="AA27" s="179"/>
      <c r="AB27" s="179"/>
      <c r="AC27" s="179"/>
      <c r="AD27" s="179"/>
      <c r="AE27" s="179"/>
      <c r="AF27" s="179"/>
      <c r="AG27" s="179"/>
      <c r="AH27" s="179"/>
      <c r="AI27" s="179"/>
      <c r="AJ27" s="179"/>
      <c r="AK27" s="177"/>
      <c r="AL27" s="178"/>
      <c r="AM27" s="178"/>
      <c r="AN27" s="180"/>
      <c r="AO27" s="181">
        <f t="shared" si="2"/>
        <v>0</v>
      </c>
      <c r="AP27" s="182">
        <f t="shared" si="0"/>
        <v>0</v>
      </c>
      <c r="AQ27" s="33"/>
    </row>
    <row r="28" spans="2:43" ht="15.75" customHeight="1" x14ac:dyDescent="0.2">
      <c r="B28" s="163"/>
      <c r="C28" s="169"/>
      <c r="D28" s="170"/>
      <c r="E28" s="171"/>
      <c r="F28" s="172"/>
      <c r="G28" s="173"/>
      <c r="H28" s="174"/>
      <c r="I28" s="175"/>
      <c r="J28" s="175"/>
      <c r="K28" s="175"/>
      <c r="L28" s="176">
        <f t="shared" si="1"/>
        <v>0</v>
      </c>
      <c r="M28" s="177"/>
      <c r="N28" s="178"/>
      <c r="O28" s="180"/>
      <c r="P28" s="180"/>
      <c r="Q28" s="180"/>
      <c r="R28" s="230"/>
      <c r="S28" s="177"/>
      <c r="T28" s="179"/>
      <c r="U28" s="179"/>
      <c r="V28" s="179"/>
      <c r="W28" s="179"/>
      <c r="X28" s="179"/>
      <c r="Y28" s="179"/>
      <c r="Z28" s="179"/>
      <c r="AA28" s="179"/>
      <c r="AB28" s="179"/>
      <c r="AC28" s="179"/>
      <c r="AD28" s="179"/>
      <c r="AE28" s="179"/>
      <c r="AF28" s="179"/>
      <c r="AG28" s="179"/>
      <c r="AH28" s="179"/>
      <c r="AI28" s="179"/>
      <c r="AJ28" s="179"/>
      <c r="AK28" s="177"/>
      <c r="AL28" s="178"/>
      <c r="AM28" s="178"/>
      <c r="AN28" s="180"/>
      <c r="AO28" s="181">
        <f t="shared" si="2"/>
        <v>0</v>
      </c>
      <c r="AP28" s="182">
        <f t="shared" si="0"/>
        <v>0</v>
      </c>
      <c r="AQ28" s="33"/>
    </row>
    <row r="29" spans="2:43" ht="15.75" customHeight="1" x14ac:dyDescent="0.2">
      <c r="B29" s="163"/>
      <c r="C29" s="169"/>
      <c r="D29" s="170"/>
      <c r="E29" s="171"/>
      <c r="F29" s="172"/>
      <c r="G29" s="173"/>
      <c r="H29" s="174"/>
      <c r="I29" s="175"/>
      <c r="J29" s="175"/>
      <c r="K29" s="175"/>
      <c r="L29" s="176">
        <f t="shared" si="1"/>
        <v>0</v>
      </c>
      <c r="M29" s="177"/>
      <c r="N29" s="178"/>
      <c r="O29" s="180"/>
      <c r="P29" s="180"/>
      <c r="Q29" s="180"/>
      <c r="R29" s="230"/>
      <c r="S29" s="177"/>
      <c r="T29" s="179"/>
      <c r="U29" s="179"/>
      <c r="V29" s="179"/>
      <c r="W29" s="179"/>
      <c r="X29" s="179"/>
      <c r="Y29" s="179"/>
      <c r="Z29" s="179"/>
      <c r="AA29" s="179"/>
      <c r="AB29" s="179"/>
      <c r="AC29" s="179"/>
      <c r="AD29" s="179"/>
      <c r="AE29" s="179"/>
      <c r="AF29" s="179"/>
      <c r="AG29" s="179"/>
      <c r="AH29" s="179"/>
      <c r="AI29" s="179"/>
      <c r="AJ29" s="179"/>
      <c r="AK29" s="177"/>
      <c r="AL29" s="178"/>
      <c r="AM29" s="178"/>
      <c r="AN29" s="180"/>
      <c r="AO29" s="181">
        <f t="shared" si="2"/>
        <v>0</v>
      </c>
      <c r="AP29" s="182">
        <f t="shared" si="0"/>
        <v>0</v>
      </c>
      <c r="AQ29" s="33"/>
    </row>
    <row r="30" spans="2:43" ht="15.75" customHeight="1" x14ac:dyDescent="0.2">
      <c r="B30" s="163"/>
      <c r="C30" s="169"/>
      <c r="D30" s="170"/>
      <c r="E30" s="171"/>
      <c r="F30" s="172"/>
      <c r="G30" s="173"/>
      <c r="H30" s="174"/>
      <c r="I30" s="175"/>
      <c r="J30" s="175"/>
      <c r="K30" s="175"/>
      <c r="L30" s="176">
        <f t="shared" si="1"/>
        <v>0</v>
      </c>
      <c r="M30" s="177"/>
      <c r="N30" s="178"/>
      <c r="O30" s="180"/>
      <c r="P30" s="180"/>
      <c r="Q30" s="180"/>
      <c r="R30" s="230"/>
      <c r="S30" s="177"/>
      <c r="T30" s="179"/>
      <c r="U30" s="179"/>
      <c r="V30" s="179"/>
      <c r="W30" s="179"/>
      <c r="X30" s="179"/>
      <c r="Y30" s="179"/>
      <c r="Z30" s="179"/>
      <c r="AA30" s="179"/>
      <c r="AB30" s="179"/>
      <c r="AC30" s="179"/>
      <c r="AD30" s="179"/>
      <c r="AE30" s="179"/>
      <c r="AF30" s="179"/>
      <c r="AG30" s="179"/>
      <c r="AH30" s="179"/>
      <c r="AI30" s="179"/>
      <c r="AJ30" s="179"/>
      <c r="AK30" s="177"/>
      <c r="AL30" s="178"/>
      <c r="AM30" s="178"/>
      <c r="AN30" s="180"/>
      <c r="AO30" s="181">
        <f t="shared" si="2"/>
        <v>0</v>
      </c>
      <c r="AP30" s="182">
        <f t="shared" si="0"/>
        <v>0</v>
      </c>
      <c r="AQ30" s="33"/>
    </row>
    <row r="31" spans="2:43" ht="15.75" customHeight="1" x14ac:dyDescent="0.2">
      <c r="B31" s="163"/>
      <c r="C31" s="169"/>
      <c r="D31" s="170"/>
      <c r="E31" s="171"/>
      <c r="F31" s="172"/>
      <c r="G31" s="173"/>
      <c r="H31" s="174"/>
      <c r="I31" s="175"/>
      <c r="J31" s="175"/>
      <c r="K31" s="175"/>
      <c r="L31" s="176">
        <f t="shared" si="1"/>
        <v>0</v>
      </c>
      <c r="M31" s="177"/>
      <c r="N31" s="178"/>
      <c r="O31" s="180"/>
      <c r="P31" s="180"/>
      <c r="Q31" s="180"/>
      <c r="R31" s="230"/>
      <c r="S31" s="177"/>
      <c r="T31" s="179"/>
      <c r="U31" s="179"/>
      <c r="V31" s="179"/>
      <c r="W31" s="179"/>
      <c r="X31" s="179"/>
      <c r="Y31" s="179"/>
      <c r="Z31" s="179"/>
      <c r="AA31" s="179"/>
      <c r="AB31" s="179"/>
      <c r="AC31" s="179"/>
      <c r="AD31" s="179"/>
      <c r="AE31" s="179"/>
      <c r="AF31" s="179"/>
      <c r="AG31" s="179"/>
      <c r="AH31" s="179"/>
      <c r="AI31" s="179"/>
      <c r="AJ31" s="179"/>
      <c r="AK31" s="177"/>
      <c r="AL31" s="178"/>
      <c r="AM31" s="178"/>
      <c r="AN31" s="180"/>
      <c r="AO31" s="181">
        <f t="shared" si="2"/>
        <v>0</v>
      </c>
      <c r="AP31" s="182">
        <f t="shared" si="0"/>
        <v>0</v>
      </c>
      <c r="AQ31" s="33"/>
    </row>
    <row r="32" spans="2:43" ht="15.75" customHeight="1" x14ac:dyDescent="0.2">
      <c r="B32" s="163"/>
      <c r="C32" s="169"/>
      <c r="D32" s="170"/>
      <c r="E32" s="171"/>
      <c r="F32" s="172"/>
      <c r="G32" s="173"/>
      <c r="H32" s="174"/>
      <c r="I32" s="175"/>
      <c r="J32" s="175"/>
      <c r="K32" s="175"/>
      <c r="L32" s="176">
        <f t="shared" si="1"/>
        <v>0</v>
      </c>
      <c r="M32" s="177"/>
      <c r="N32" s="178"/>
      <c r="O32" s="180"/>
      <c r="P32" s="180"/>
      <c r="Q32" s="180"/>
      <c r="R32" s="230"/>
      <c r="S32" s="177"/>
      <c r="T32" s="179"/>
      <c r="U32" s="179"/>
      <c r="V32" s="179"/>
      <c r="W32" s="179"/>
      <c r="X32" s="179"/>
      <c r="Y32" s="179"/>
      <c r="Z32" s="179"/>
      <c r="AA32" s="179"/>
      <c r="AB32" s="179"/>
      <c r="AC32" s="179"/>
      <c r="AD32" s="179"/>
      <c r="AE32" s="179"/>
      <c r="AF32" s="179"/>
      <c r="AG32" s="179"/>
      <c r="AH32" s="179"/>
      <c r="AI32" s="179"/>
      <c r="AJ32" s="179"/>
      <c r="AK32" s="177"/>
      <c r="AL32" s="178"/>
      <c r="AM32" s="178"/>
      <c r="AN32" s="180"/>
      <c r="AO32" s="181">
        <f t="shared" si="2"/>
        <v>0</v>
      </c>
      <c r="AP32" s="182">
        <f t="shared" si="0"/>
        <v>0</v>
      </c>
      <c r="AQ32" s="33"/>
    </row>
    <row r="33" spans="2:43" ht="15.75" customHeight="1" x14ac:dyDescent="0.2">
      <c r="B33" s="163"/>
      <c r="C33" s="169"/>
      <c r="D33" s="170"/>
      <c r="E33" s="171"/>
      <c r="F33" s="172"/>
      <c r="G33" s="173"/>
      <c r="H33" s="174"/>
      <c r="I33" s="175"/>
      <c r="J33" s="175"/>
      <c r="K33" s="175"/>
      <c r="L33" s="176">
        <f t="shared" si="1"/>
        <v>0</v>
      </c>
      <c r="M33" s="177"/>
      <c r="N33" s="178"/>
      <c r="O33" s="180"/>
      <c r="P33" s="180"/>
      <c r="Q33" s="180"/>
      <c r="R33" s="230"/>
      <c r="S33" s="177"/>
      <c r="T33" s="179"/>
      <c r="U33" s="179"/>
      <c r="V33" s="179"/>
      <c r="W33" s="179"/>
      <c r="X33" s="179"/>
      <c r="Y33" s="179"/>
      <c r="Z33" s="179"/>
      <c r="AA33" s="179"/>
      <c r="AB33" s="179"/>
      <c r="AC33" s="179"/>
      <c r="AD33" s="179"/>
      <c r="AE33" s="179"/>
      <c r="AF33" s="179"/>
      <c r="AG33" s="179"/>
      <c r="AH33" s="179"/>
      <c r="AI33" s="179"/>
      <c r="AJ33" s="179"/>
      <c r="AK33" s="177"/>
      <c r="AL33" s="178"/>
      <c r="AM33" s="178"/>
      <c r="AN33" s="180"/>
      <c r="AO33" s="181">
        <f t="shared" si="2"/>
        <v>0</v>
      </c>
      <c r="AP33" s="182">
        <f t="shared" si="0"/>
        <v>0</v>
      </c>
      <c r="AQ33" s="33"/>
    </row>
    <row r="34" spans="2:43" ht="15.75" customHeight="1" x14ac:dyDescent="0.2">
      <c r="B34" s="163"/>
      <c r="C34" s="169"/>
      <c r="D34" s="170"/>
      <c r="E34" s="171"/>
      <c r="F34" s="172"/>
      <c r="G34" s="173"/>
      <c r="H34" s="174"/>
      <c r="I34" s="175"/>
      <c r="J34" s="175"/>
      <c r="K34" s="175"/>
      <c r="L34" s="176">
        <f t="shared" si="1"/>
        <v>0</v>
      </c>
      <c r="M34" s="177"/>
      <c r="N34" s="178"/>
      <c r="O34" s="180"/>
      <c r="P34" s="180"/>
      <c r="Q34" s="180"/>
      <c r="R34" s="230"/>
      <c r="S34" s="177"/>
      <c r="T34" s="179"/>
      <c r="U34" s="179"/>
      <c r="V34" s="179"/>
      <c r="W34" s="179"/>
      <c r="X34" s="179"/>
      <c r="Y34" s="179"/>
      <c r="Z34" s="179"/>
      <c r="AA34" s="179"/>
      <c r="AB34" s="179"/>
      <c r="AC34" s="179"/>
      <c r="AD34" s="179"/>
      <c r="AE34" s="179"/>
      <c r="AF34" s="179"/>
      <c r="AG34" s="179"/>
      <c r="AH34" s="179"/>
      <c r="AI34" s="179"/>
      <c r="AJ34" s="179"/>
      <c r="AK34" s="177"/>
      <c r="AL34" s="178"/>
      <c r="AM34" s="178"/>
      <c r="AN34" s="180"/>
      <c r="AO34" s="181">
        <f t="shared" si="2"/>
        <v>0</v>
      </c>
      <c r="AP34" s="182">
        <f t="shared" si="0"/>
        <v>0</v>
      </c>
      <c r="AQ34" s="33"/>
    </row>
    <row r="35" spans="2:43" ht="15.75" customHeight="1" x14ac:dyDescent="0.2">
      <c r="B35" s="163"/>
      <c r="C35" s="169"/>
      <c r="D35" s="170"/>
      <c r="E35" s="171"/>
      <c r="F35" s="172"/>
      <c r="G35" s="173"/>
      <c r="H35" s="174"/>
      <c r="I35" s="175"/>
      <c r="J35" s="175"/>
      <c r="K35" s="175"/>
      <c r="L35" s="176">
        <f t="shared" si="1"/>
        <v>0</v>
      </c>
      <c r="M35" s="177"/>
      <c r="N35" s="178"/>
      <c r="O35" s="180"/>
      <c r="P35" s="180"/>
      <c r="Q35" s="180"/>
      <c r="R35" s="230"/>
      <c r="S35" s="177"/>
      <c r="T35" s="179"/>
      <c r="U35" s="179"/>
      <c r="V35" s="179"/>
      <c r="W35" s="179"/>
      <c r="X35" s="179"/>
      <c r="Y35" s="179"/>
      <c r="Z35" s="179"/>
      <c r="AA35" s="179"/>
      <c r="AB35" s="179"/>
      <c r="AC35" s="179"/>
      <c r="AD35" s="179"/>
      <c r="AE35" s="179"/>
      <c r="AF35" s="179"/>
      <c r="AG35" s="179"/>
      <c r="AH35" s="179"/>
      <c r="AI35" s="179"/>
      <c r="AJ35" s="179"/>
      <c r="AK35" s="177"/>
      <c r="AL35" s="178"/>
      <c r="AM35" s="178"/>
      <c r="AN35" s="180"/>
      <c r="AO35" s="181">
        <f t="shared" si="2"/>
        <v>0</v>
      </c>
      <c r="AP35" s="182">
        <f t="shared" si="0"/>
        <v>0</v>
      </c>
      <c r="AQ35" s="33"/>
    </row>
    <row r="36" spans="2:43" ht="15.75" customHeight="1" x14ac:dyDescent="0.2">
      <c r="B36" s="163"/>
      <c r="C36" s="169"/>
      <c r="D36" s="170"/>
      <c r="E36" s="171"/>
      <c r="F36" s="172"/>
      <c r="G36" s="173"/>
      <c r="H36" s="174"/>
      <c r="I36" s="175"/>
      <c r="J36" s="175"/>
      <c r="K36" s="175"/>
      <c r="L36" s="176">
        <f t="shared" ref="L36:L59" si="3">SUM(E36:K36)</f>
        <v>0</v>
      </c>
      <c r="M36" s="177"/>
      <c r="N36" s="178"/>
      <c r="O36" s="180"/>
      <c r="P36" s="180"/>
      <c r="Q36" s="180"/>
      <c r="R36" s="230"/>
      <c r="S36" s="177"/>
      <c r="T36" s="179"/>
      <c r="U36" s="179"/>
      <c r="V36" s="179"/>
      <c r="W36" s="179"/>
      <c r="X36" s="179"/>
      <c r="Y36" s="179"/>
      <c r="Z36" s="179"/>
      <c r="AA36" s="179"/>
      <c r="AB36" s="179"/>
      <c r="AC36" s="179"/>
      <c r="AD36" s="179"/>
      <c r="AE36" s="179"/>
      <c r="AF36" s="179"/>
      <c r="AG36" s="179"/>
      <c r="AH36" s="179"/>
      <c r="AI36" s="179"/>
      <c r="AJ36" s="179"/>
      <c r="AK36" s="177"/>
      <c r="AL36" s="178"/>
      <c r="AM36" s="178"/>
      <c r="AN36" s="180"/>
      <c r="AO36" s="181">
        <f t="shared" ref="AO36:AO60" si="4">SUM(M36:AN36)</f>
        <v>0</v>
      </c>
      <c r="AP36" s="182">
        <f t="shared" ref="AP36:AP60" si="5">AP35+AO36-L36</f>
        <v>0</v>
      </c>
      <c r="AQ36" s="33"/>
    </row>
    <row r="37" spans="2:43" ht="15.75" customHeight="1" x14ac:dyDescent="0.2">
      <c r="B37" s="163"/>
      <c r="C37" s="169"/>
      <c r="D37" s="170"/>
      <c r="E37" s="171"/>
      <c r="F37" s="172"/>
      <c r="G37" s="173"/>
      <c r="H37" s="174"/>
      <c r="I37" s="175"/>
      <c r="J37" s="175"/>
      <c r="K37" s="175"/>
      <c r="L37" s="176">
        <f t="shared" si="3"/>
        <v>0</v>
      </c>
      <c r="M37" s="177"/>
      <c r="N37" s="178"/>
      <c r="O37" s="180"/>
      <c r="P37" s="180"/>
      <c r="Q37" s="180"/>
      <c r="R37" s="230"/>
      <c r="S37" s="177"/>
      <c r="T37" s="179"/>
      <c r="U37" s="179"/>
      <c r="V37" s="179"/>
      <c r="W37" s="179"/>
      <c r="X37" s="179"/>
      <c r="Y37" s="179"/>
      <c r="Z37" s="179"/>
      <c r="AA37" s="179"/>
      <c r="AB37" s="179"/>
      <c r="AC37" s="179"/>
      <c r="AD37" s="179"/>
      <c r="AE37" s="179"/>
      <c r="AF37" s="179"/>
      <c r="AG37" s="179"/>
      <c r="AH37" s="179"/>
      <c r="AI37" s="179"/>
      <c r="AJ37" s="179"/>
      <c r="AK37" s="177"/>
      <c r="AL37" s="178"/>
      <c r="AM37" s="178"/>
      <c r="AN37" s="180"/>
      <c r="AO37" s="181">
        <f t="shared" si="4"/>
        <v>0</v>
      </c>
      <c r="AP37" s="182">
        <f t="shared" si="5"/>
        <v>0</v>
      </c>
      <c r="AQ37" s="33"/>
    </row>
    <row r="38" spans="2:43" ht="15.75" customHeight="1" x14ac:dyDescent="0.2">
      <c r="B38" s="163"/>
      <c r="C38" s="169"/>
      <c r="D38" s="170"/>
      <c r="E38" s="171"/>
      <c r="F38" s="172"/>
      <c r="G38" s="173"/>
      <c r="H38" s="174"/>
      <c r="I38" s="175"/>
      <c r="J38" s="175"/>
      <c r="K38" s="175"/>
      <c r="L38" s="176">
        <f t="shared" si="3"/>
        <v>0</v>
      </c>
      <c r="M38" s="177"/>
      <c r="N38" s="178"/>
      <c r="O38" s="180"/>
      <c r="P38" s="180"/>
      <c r="Q38" s="180"/>
      <c r="R38" s="230"/>
      <c r="S38" s="177"/>
      <c r="T38" s="179"/>
      <c r="U38" s="179"/>
      <c r="V38" s="179"/>
      <c r="W38" s="179"/>
      <c r="X38" s="179"/>
      <c r="Y38" s="179"/>
      <c r="Z38" s="179"/>
      <c r="AA38" s="179"/>
      <c r="AB38" s="179"/>
      <c r="AC38" s="179"/>
      <c r="AD38" s="179"/>
      <c r="AE38" s="179"/>
      <c r="AF38" s="179"/>
      <c r="AG38" s="179"/>
      <c r="AH38" s="179"/>
      <c r="AI38" s="179"/>
      <c r="AJ38" s="179"/>
      <c r="AK38" s="177"/>
      <c r="AL38" s="178"/>
      <c r="AM38" s="178"/>
      <c r="AN38" s="180"/>
      <c r="AO38" s="181">
        <f t="shared" si="4"/>
        <v>0</v>
      </c>
      <c r="AP38" s="182">
        <f t="shared" si="5"/>
        <v>0</v>
      </c>
      <c r="AQ38" s="33"/>
    </row>
    <row r="39" spans="2:43" ht="15.75" customHeight="1" x14ac:dyDescent="0.2">
      <c r="B39" s="163"/>
      <c r="C39" s="169"/>
      <c r="D39" s="170"/>
      <c r="E39" s="171"/>
      <c r="F39" s="172"/>
      <c r="G39" s="173"/>
      <c r="H39" s="174"/>
      <c r="I39" s="175"/>
      <c r="J39" s="175"/>
      <c r="K39" s="175"/>
      <c r="L39" s="176">
        <f t="shared" si="3"/>
        <v>0</v>
      </c>
      <c r="M39" s="177"/>
      <c r="N39" s="178"/>
      <c r="O39" s="180"/>
      <c r="P39" s="180"/>
      <c r="Q39" s="180"/>
      <c r="R39" s="230"/>
      <c r="S39" s="177"/>
      <c r="T39" s="179"/>
      <c r="U39" s="179"/>
      <c r="V39" s="179"/>
      <c r="W39" s="179"/>
      <c r="X39" s="179"/>
      <c r="Y39" s="179"/>
      <c r="Z39" s="179"/>
      <c r="AA39" s="179"/>
      <c r="AB39" s="179"/>
      <c r="AC39" s="179"/>
      <c r="AD39" s="179"/>
      <c r="AE39" s="179"/>
      <c r="AF39" s="179"/>
      <c r="AG39" s="179"/>
      <c r="AH39" s="179"/>
      <c r="AI39" s="179"/>
      <c r="AJ39" s="179"/>
      <c r="AK39" s="177"/>
      <c r="AL39" s="178"/>
      <c r="AM39" s="178"/>
      <c r="AN39" s="180"/>
      <c r="AO39" s="181">
        <f t="shared" si="4"/>
        <v>0</v>
      </c>
      <c r="AP39" s="182">
        <f t="shared" si="5"/>
        <v>0</v>
      </c>
      <c r="AQ39" s="33"/>
    </row>
    <row r="40" spans="2:43" ht="15.75" customHeight="1" x14ac:dyDescent="0.2">
      <c r="B40" s="163"/>
      <c r="C40" s="169"/>
      <c r="D40" s="170"/>
      <c r="E40" s="171"/>
      <c r="F40" s="172"/>
      <c r="G40" s="173"/>
      <c r="H40" s="174"/>
      <c r="I40" s="175"/>
      <c r="J40" s="175"/>
      <c r="K40" s="175"/>
      <c r="L40" s="176">
        <f t="shared" si="3"/>
        <v>0</v>
      </c>
      <c r="M40" s="177"/>
      <c r="N40" s="178"/>
      <c r="O40" s="180"/>
      <c r="P40" s="180"/>
      <c r="Q40" s="180"/>
      <c r="R40" s="230"/>
      <c r="S40" s="177"/>
      <c r="T40" s="179"/>
      <c r="U40" s="179"/>
      <c r="V40" s="179"/>
      <c r="W40" s="179"/>
      <c r="X40" s="179"/>
      <c r="Y40" s="179"/>
      <c r="Z40" s="179"/>
      <c r="AA40" s="179"/>
      <c r="AB40" s="179"/>
      <c r="AC40" s="179"/>
      <c r="AD40" s="179"/>
      <c r="AE40" s="179"/>
      <c r="AF40" s="179"/>
      <c r="AG40" s="179"/>
      <c r="AH40" s="179"/>
      <c r="AI40" s="179"/>
      <c r="AJ40" s="179"/>
      <c r="AK40" s="177"/>
      <c r="AL40" s="178"/>
      <c r="AM40" s="178"/>
      <c r="AN40" s="180"/>
      <c r="AO40" s="181">
        <f t="shared" ref="AO40:AO49" si="6">SUM(M40:AN40)</f>
        <v>0</v>
      </c>
      <c r="AP40" s="182">
        <f t="shared" si="5"/>
        <v>0</v>
      </c>
      <c r="AQ40" s="33"/>
    </row>
    <row r="41" spans="2:43" ht="15.75" customHeight="1" x14ac:dyDescent="0.2">
      <c r="B41" s="163"/>
      <c r="C41" s="169"/>
      <c r="D41" s="170"/>
      <c r="E41" s="171"/>
      <c r="F41" s="172"/>
      <c r="G41" s="173"/>
      <c r="H41" s="174"/>
      <c r="I41" s="175"/>
      <c r="J41" s="175"/>
      <c r="K41" s="175"/>
      <c r="L41" s="176">
        <f t="shared" si="3"/>
        <v>0</v>
      </c>
      <c r="M41" s="177"/>
      <c r="N41" s="178"/>
      <c r="O41" s="180"/>
      <c r="P41" s="180"/>
      <c r="Q41" s="180"/>
      <c r="R41" s="230"/>
      <c r="S41" s="177"/>
      <c r="T41" s="179"/>
      <c r="U41" s="179"/>
      <c r="V41" s="179"/>
      <c r="W41" s="179"/>
      <c r="X41" s="179"/>
      <c r="Y41" s="179"/>
      <c r="Z41" s="179"/>
      <c r="AA41" s="179"/>
      <c r="AB41" s="179"/>
      <c r="AC41" s="179"/>
      <c r="AD41" s="179"/>
      <c r="AE41" s="179"/>
      <c r="AF41" s="179"/>
      <c r="AG41" s="179"/>
      <c r="AH41" s="179"/>
      <c r="AI41" s="179"/>
      <c r="AJ41" s="179"/>
      <c r="AK41" s="177"/>
      <c r="AL41" s="178"/>
      <c r="AM41" s="178"/>
      <c r="AN41" s="180"/>
      <c r="AO41" s="181">
        <f t="shared" si="6"/>
        <v>0</v>
      </c>
      <c r="AP41" s="182">
        <f t="shared" si="5"/>
        <v>0</v>
      </c>
      <c r="AQ41" s="33"/>
    </row>
    <row r="42" spans="2:43" ht="15.75" customHeight="1" x14ac:dyDescent="0.2">
      <c r="B42" s="163"/>
      <c r="C42" s="169"/>
      <c r="D42" s="170"/>
      <c r="E42" s="171"/>
      <c r="F42" s="172"/>
      <c r="G42" s="173"/>
      <c r="H42" s="174"/>
      <c r="I42" s="175"/>
      <c r="J42" s="175"/>
      <c r="K42" s="175"/>
      <c r="L42" s="176">
        <f t="shared" si="3"/>
        <v>0</v>
      </c>
      <c r="M42" s="177"/>
      <c r="N42" s="178"/>
      <c r="O42" s="180"/>
      <c r="P42" s="180"/>
      <c r="Q42" s="180"/>
      <c r="R42" s="230"/>
      <c r="S42" s="177"/>
      <c r="T42" s="179"/>
      <c r="U42" s="179"/>
      <c r="V42" s="179"/>
      <c r="W42" s="179"/>
      <c r="X42" s="179"/>
      <c r="Y42" s="179"/>
      <c r="Z42" s="179"/>
      <c r="AA42" s="179"/>
      <c r="AB42" s="179"/>
      <c r="AC42" s="179"/>
      <c r="AD42" s="179"/>
      <c r="AE42" s="179"/>
      <c r="AF42" s="179"/>
      <c r="AG42" s="179"/>
      <c r="AH42" s="179"/>
      <c r="AI42" s="179"/>
      <c r="AJ42" s="179"/>
      <c r="AK42" s="177"/>
      <c r="AL42" s="178"/>
      <c r="AM42" s="178"/>
      <c r="AN42" s="180"/>
      <c r="AO42" s="181">
        <f t="shared" si="6"/>
        <v>0</v>
      </c>
      <c r="AP42" s="182">
        <f t="shared" si="5"/>
        <v>0</v>
      </c>
      <c r="AQ42" s="33"/>
    </row>
    <row r="43" spans="2:43" ht="15.75" customHeight="1" x14ac:dyDescent="0.2">
      <c r="B43" s="163"/>
      <c r="C43" s="169"/>
      <c r="D43" s="170"/>
      <c r="E43" s="171"/>
      <c r="F43" s="172"/>
      <c r="G43" s="173"/>
      <c r="H43" s="174"/>
      <c r="I43" s="175"/>
      <c r="J43" s="175"/>
      <c r="K43" s="175"/>
      <c r="L43" s="176">
        <f t="shared" si="3"/>
        <v>0</v>
      </c>
      <c r="M43" s="177"/>
      <c r="N43" s="178"/>
      <c r="O43" s="180"/>
      <c r="P43" s="180"/>
      <c r="Q43" s="180"/>
      <c r="R43" s="230"/>
      <c r="S43" s="177"/>
      <c r="T43" s="179"/>
      <c r="U43" s="179"/>
      <c r="V43" s="179"/>
      <c r="W43" s="179"/>
      <c r="X43" s="179"/>
      <c r="Y43" s="179"/>
      <c r="Z43" s="179"/>
      <c r="AA43" s="179"/>
      <c r="AB43" s="179"/>
      <c r="AC43" s="179"/>
      <c r="AD43" s="179"/>
      <c r="AE43" s="179"/>
      <c r="AF43" s="179"/>
      <c r="AG43" s="179"/>
      <c r="AH43" s="179"/>
      <c r="AI43" s="179"/>
      <c r="AJ43" s="179"/>
      <c r="AK43" s="177"/>
      <c r="AL43" s="178"/>
      <c r="AM43" s="178"/>
      <c r="AN43" s="180"/>
      <c r="AO43" s="181">
        <f t="shared" si="6"/>
        <v>0</v>
      </c>
      <c r="AP43" s="182">
        <f t="shared" si="5"/>
        <v>0</v>
      </c>
      <c r="AQ43" s="33"/>
    </row>
    <row r="44" spans="2:43" ht="15.75" customHeight="1" x14ac:dyDescent="0.2">
      <c r="B44" s="163"/>
      <c r="C44" s="169"/>
      <c r="D44" s="170"/>
      <c r="E44" s="171"/>
      <c r="F44" s="172"/>
      <c r="G44" s="173"/>
      <c r="H44" s="174"/>
      <c r="I44" s="175"/>
      <c r="J44" s="175"/>
      <c r="K44" s="175"/>
      <c r="L44" s="176">
        <f t="shared" si="3"/>
        <v>0</v>
      </c>
      <c r="M44" s="177"/>
      <c r="N44" s="178"/>
      <c r="O44" s="180"/>
      <c r="P44" s="180"/>
      <c r="Q44" s="180"/>
      <c r="R44" s="230"/>
      <c r="S44" s="177"/>
      <c r="T44" s="179"/>
      <c r="U44" s="179"/>
      <c r="V44" s="179"/>
      <c r="W44" s="179"/>
      <c r="X44" s="179"/>
      <c r="Y44" s="179"/>
      <c r="Z44" s="179"/>
      <c r="AA44" s="179"/>
      <c r="AB44" s="179"/>
      <c r="AC44" s="179"/>
      <c r="AD44" s="179"/>
      <c r="AE44" s="179"/>
      <c r="AF44" s="179"/>
      <c r="AG44" s="179"/>
      <c r="AH44" s="179"/>
      <c r="AI44" s="179"/>
      <c r="AJ44" s="179"/>
      <c r="AK44" s="177"/>
      <c r="AL44" s="178"/>
      <c r="AM44" s="178"/>
      <c r="AN44" s="180"/>
      <c r="AO44" s="181">
        <f t="shared" si="6"/>
        <v>0</v>
      </c>
      <c r="AP44" s="182">
        <f t="shared" si="5"/>
        <v>0</v>
      </c>
      <c r="AQ44" s="33"/>
    </row>
    <row r="45" spans="2:43" ht="15.75" customHeight="1" x14ac:dyDescent="0.2">
      <c r="B45" s="163"/>
      <c r="C45" s="169"/>
      <c r="D45" s="170"/>
      <c r="E45" s="171"/>
      <c r="F45" s="172"/>
      <c r="G45" s="173"/>
      <c r="H45" s="174"/>
      <c r="I45" s="175"/>
      <c r="J45" s="175"/>
      <c r="K45" s="175"/>
      <c r="L45" s="176">
        <f t="shared" si="3"/>
        <v>0</v>
      </c>
      <c r="M45" s="177"/>
      <c r="N45" s="178"/>
      <c r="O45" s="180"/>
      <c r="P45" s="180"/>
      <c r="Q45" s="180"/>
      <c r="R45" s="230"/>
      <c r="S45" s="177"/>
      <c r="T45" s="179"/>
      <c r="U45" s="179"/>
      <c r="V45" s="179"/>
      <c r="W45" s="179"/>
      <c r="X45" s="179"/>
      <c r="Y45" s="179"/>
      <c r="Z45" s="179"/>
      <c r="AA45" s="179"/>
      <c r="AB45" s="179"/>
      <c r="AC45" s="179"/>
      <c r="AD45" s="179"/>
      <c r="AE45" s="179"/>
      <c r="AF45" s="179"/>
      <c r="AG45" s="179"/>
      <c r="AH45" s="179"/>
      <c r="AI45" s="179"/>
      <c r="AJ45" s="179"/>
      <c r="AK45" s="177"/>
      <c r="AL45" s="178"/>
      <c r="AM45" s="178"/>
      <c r="AN45" s="180"/>
      <c r="AO45" s="181">
        <f t="shared" si="6"/>
        <v>0</v>
      </c>
      <c r="AP45" s="182">
        <f t="shared" si="5"/>
        <v>0</v>
      </c>
      <c r="AQ45" s="33"/>
    </row>
    <row r="46" spans="2:43" ht="15.75" customHeight="1" x14ac:dyDescent="0.2">
      <c r="B46" s="163"/>
      <c r="C46" s="169"/>
      <c r="D46" s="170"/>
      <c r="E46" s="171"/>
      <c r="F46" s="172"/>
      <c r="G46" s="173"/>
      <c r="H46" s="174"/>
      <c r="I46" s="175"/>
      <c r="J46" s="175"/>
      <c r="K46" s="175"/>
      <c r="L46" s="176">
        <f t="shared" si="3"/>
        <v>0</v>
      </c>
      <c r="M46" s="177"/>
      <c r="N46" s="178"/>
      <c r="O46" s="180"/>
      <c r="P46" s="180"/>
      <c r="Q46" s="180"/>
      <c r="R46" s="230"/>
      <c r="S46" s="177"/>
      <c r="T46" s="179"/>
      <c r="U46" s="179"/>
      <c r="V46" s="179"/>
      <c r="W46" s="179"/>
      <c r="X46" s="179"/>
      <c r="Y46" s="179"/>
      <c r="Z46" s="179"/>
      <c r="AA46" s="179"/>
      <c r="AB46" s="179"/>
      <c r="AC46" s="179"/>
      <c r="AD46" s="179"/>
      <c r="AE46" s="179"/>
      <c r="AF46" s="179"/>
      <c r="AG46" s="179"/>
      <c r="AH46" s="179"/>
      <c r="AI46" s="179"/>
      <c r="AJ46" s="179"/>
      <c r="AK46" s="177"/>
      <c r="AL46" s="178"/>
      <c r="AM46" s="178"/>
      <c r="AN46" s="180"/>
      <c r="AO46" s="181">
        <f t="shared" si="6"/>
        <v>0</v>
      </c>
      <c r="AP46" s="182">
        <f t="shared" si="5"/>
        <v>0</v>
      </c>
      <c r="AQ46" s="33"/>
    </row>
    <row r="47" spans="2:43" ht="15.75" customHeight="1" x14ac:dyDescent="0.2">
      <c r="B47" s="163"/>
      <c r="C47" s="169"/>
      <c r="D47" s="170"/>
      <c r="E47" s="171"/>
      <c r="F47" s="172"/>
      <c r="G47" s="173"/>
      <c r="H47" s="174"/>
      <c r="I47" s="175"/>
      <c r="J47" s="175"/>
      <c r="K47" s="175"/>
      <c r="L47" s="176">
        <f t="shared" si="3"/>
        <v>0</v>
      </c>
      <c r="M47" s="177"/>
      <c r="N47" s="178"/>
      <c r="O47" s="180"/>
      <c r="P47" s="180"/>
      <c r="Q47" s="180"/>
      <c r="R47" s="230"/>
      <c r="S47" s="177"/>
      <c r="T47" s="179"/>
      <c r="U47" s="179"/>
      <c r="V47" s="179"/>
      <c r="W47" s="179"/>
      <c r="X47" s="179"/>
      <c r="Y47" s="179"/>
      <c r="Z47" s="179"/>
      <c r="AA47" s="179"/>
      <c r="AB47" s="179"/>
      <c r="AC47" s="179"/>
      <c r="AD47" s="179"/>
      <c r="AE47" s="179"/>
      <c r="AF47" s="179"/>
      <c r="AG47" s="179"/>
      <c r="AH47" s="179"/>
      <c r="AI47" s="179"/>
      <c r="AJ47" s="179"/>
      <c r="AK47" s="177"/>
      <c r="AL47" s="178"/>
      <c r="AM47" s="178"/>
      <c r="AN47" s="180"/>
      <c r="AO47" s="181">
        <f t="shared" si="6"/>
        <v>0</v>
      </c>
      <c r="AP47" s="182">
        <f t="shared" si="5"/>
        <v>0</v>
      </c>
      <c r="AQ47" s="33"/>
    </row>
    <row r="48" spans="2:43" ht="15.75" customHeight="1" x14ac:dyDescent="0.2">
      <c r="B48" s="163"/>
      <c r="C48" s="169"/>
      <c r="D48" s="170"/>
      <c r="E48" s="171"/>
      <c r="F48" s="172"/>
      <c r="G48" s="173"/>
      <c r="H48" s="174"/>
      <c r="I48" s="175"/>
      <c r="J48" s="175"/>
      <c r="K48" s="175"/>
      <c r="L48" s="176">
        <f t="shared" si="3"/>
        <v>0</v>
      </c>
      <c r="M48" s="177"/>
      <c r="N48" s="178"/>
      <c r="O48" s="180"/>
      <c r="P48" s="180"/>
      <c r="Q48" s="180"/>
      <c r="R48" s="230"/>
      <c r="S48" s="177"/>
      <c r="T48" s="179"/>
      <c r="U48" s="179"/>
      <c r="V48" s="179"/>
      <c r="W48" s="179"/>
      <c r="X48" s="179"/>
      <c r="Y48" s="179"/>
      <c r="Z48" s="179"/>
      <c r="AA48" s="179"/>
      <c r="AB48" s="179"/>
      <c r="AC48" s="179"/>
      <c r="AD48" s="179"/>
      <c r="AE48" s="179"/>
      <c r="AF48" s="179"/>
      <c r="AG48" s="179"/>
      <c r="AH48" s="179"/>
      <c r="AI48" s="179"/>
      <c r="AJ48" s="179"/>
      <c r="AK48" s="177"/>
      <c r="AL48" s="178"/>
      <c r="AM48" s="178"/>
      <c r="AN48" s="180"/>
      <c r="AO48" s="181">
        <f t="shared" si="6"/>
        <v>0</v>
      </c>
      <c r="AP48" s="182">
        <f t="shared" si="5"/>
        <v>0</v>
      </c>
      <c r="AQ48" s="33"/>
    </row>
    <row r="49" spans="2:43" ht="15.75" customHeight="1" x14ac:dyDescent="0.2">
      <c r="B49" s="163"/>
      <c r="C49" s="169"/>
      <c r="D49" s="170"/>
      <c r="E49" s="171"/>
      <c r="F49" s="172"/>
      <c r="G49" s="173"/>
      <c r="H49" s="174"/>
      <c r="I49" s="175"/>
      <c r="J49" s="175"/>
      <c r="K49" s="175"/>
      <c r="L49" s="176">
        <f t="shared" si="3"/>
        <v>0</v>
      </c>
      <c r="M49" s="177"/>
      <c r="N49" s="178"/>
      <c r="O49" s="180"/>
      <c r="P49" s="180"/>
      <c r="Q49" s="180"/>
      <c r="R49" s="230"/>
      <c r="S49" s="177"/>
      <c r="T49" s="179"/>
      <c r="U49" s="179"/>
      <c r="V49" s="179"/>
      <c r="W49" s="179"/>
      <c r="X49" s="179"/>
      <c r="Y49" s="179"/>
      <c r="Z49" s="179"/>
      <c r="AA49" s="179"/>
      <c r="AB49" s="179"/>
      <c r="AC49" s="179"/>
      <c r="AD49" s="179"/>
      <c r="AE49" s="179"/>
      <c r="AF49" s="179"/>
      <c r="AG49" s="179"/>
      <c r="AH49" s="179"/>
      <c r="AI49" s="179"/>
      <c r="AJ49" s="179"/>
      <c r="AK49" s="177"/>
      <c r="AL49" s="178"/>
      <c r="AM49" s="178"/>
      <c r="AN49" s="180"/>
      <c r="AO49" s="181">
        <f t="shared" si="6"/>
        <v>0</v>
      </c>
      <c r="AP49" s="182">
        <f t="shared" si="5"/>
        <v>0</v>
      </c>
      <c r="AQ49" s="33"/>
    </row>
    <row r="50" spans="2:43" ht="15.75" customHeight="1" x14ac:dyDescent="0.2">
      <c r="B50" s="163"/>
      <c r="C50" s="169"/>
      <c r="D50" s="170"/>
      <c r="E50" s="171"/>
      <c r="F50" s="172"/>
      <c r="G50" s="173"/>
      <c r="H50" s="174"/>
      <c r="I50" s="175"/>
      <c r="J50" s="175"/>
      <c r="K50" s="175"/>
      <c r="L50" s="176">
        <f t="shared" si="3"/>
        <v>0</v>
      </c>
      <c r="M50" s="177"/>
      <c r="N50" s="178"/>
      <c r="O50" s="180"/>
      <c r="P50" s="180"/>
      <c r="Q50" s="180"/>
      <c r="R50" s="230"/>
      <c r="S50" s="177"/>
      <c r="T50" s="179"/>
      <c r="U50" s="179"/>
      <c r="V50" s="179"/>
      <c r="W50" s="179"/>
      <c r="X50" s="179"/>
      <c r="Y50" s="179"/>
      <c r="Z50" s="179"/>
      <c r="AA50" s="179"/>
      <c r="AB50" s="179"/>
      <c r="AC50" s="179"/>
      <c r="AD50" s="179"/>
      <c r="AE50" s="179"/>
      <c r="AF50" s="179"/>
      <c r="AG50" s="179"/>
      <c r="AH50" s="179"/>
      <c r="AI50" s="179"/>
      <c r="AJ50" s="179"/>
      <c r="AK50" s="177"/>
      <c r="AL50" s="178"/>
      <c r="AM50" s="178"/>
      <c r="AN50" s="180"/>
      <c r="AO50" s="181">
        <f t="shared" si="4"/>
        <v>0</v>
      </c>
      <c r="AP50" s="182">
        <f t="shared" si="5"/>
        <v>0</v>
      </c>
      <c r="AQ50" s="33"/>
    </row>
    <row r="51" spans="2:43" ht="15.75" customHeight="1" x14ac:dyDescent="0.2">
      <c r="B51" s="163"/>
      <c r="C51" s="169"/>
      <c r="D51" s="170"/>
      <c r="E51" s="171"/>
      <c r="F51" s="172"/>
      <c r="G51" s="173"/>
      <c r="H51" s="174"/>
      <c r="I51" s="175"/>
      <c r="J51" s="175"/>
      <c r="K51" s="175"/>
      <c r="L51" s="176">
        <f t="shared" si="3"/>
        <v>0</v>
      </c>
      <c r="M51" s="177"/>
      <c r="N51" s="178"/>
      <c r="O51" s="180"/>
      <c r="P51" s="180"/>
      <c r="Q51" s="180"/>
      <c r="R51" s="230"/>
      <c r="S51" s="177"/>
      <c r="T51" s="179"/>
      <c r="U51" s="179"/>
      <c r="V51" s="179"/>
      <c r="W51" s="179"/>
      <c r="X51" s="179"/>
      <c r="Y51" s="179"/>
      <c r="Z51" s="179"/>
      <c r="AA51" s="179"/>
      <c r="AB51" s="179"/>
      <c r="AC51" s="179"/>
      <c r="AD51" s="179"/>
      <c r="AE51" s="179"/>
      <c r="AF51" s="179"/>
      <c r="AG51" s="179"/>
      <c r="AH51" s="179"/>
      <c r="AI51" s="179"/>
      <c r="AJ51" s="179"/>
      <c r="AK51" s="177"/>
      <c r="AL51" s="178"/>
      <c r="AM51" s="178"/>
      <c r="AN51" s="180"/>
      <c r="AO51" s="181">
        <f t="shared" si="4"/>
        <v>0</v>
      </c>
      <c r="AP51" s="182">
        <f t="shared" si="5"/>
        <v>0</v>
      </c>
      <c r="AQ51" s="33"/>
    </row>
    <row r="52" spans="2:43" ht="15.75" customHeight="1" x14ac:dyDescent="0.2">
      <c r="B52" s="163"/>
      <c r="C52" s="169"/>
      <c r="D52" s="170"/>
      <c r="E52" s="171"/>
      <c r="F52" s="172"/>
      <c r="G52" s="173"/>
      <c r="H52" s="174"/>
      <c r="I52" s="175"/>
      <c r="J52" s="175"/>
      <c r="K52" s="175"/>
      <c r="L52" s="176">
        <f t="shared" si="3"/>
        <v>0</v>
      </c>
      <c r="M52" s="177"/>
      <c r="N52" s="178"/>
      <c r="O52" s="180"/>
      <c r="P52" s="180"/>
      <c r="Q52" s="180"/>
      <c r="R52" s="230"/>
      <c r="S52" s="177"/>
      <c r="T52" s="179"/>
      <c r="U52" s="179"/>
      <c r="V52" s="179"/>
      <c r="W52" s="179"/>
      <c r="X52" s="179"/>
      <c r="Y52" s="179"/>
      <c r="Z52" s="179"/>
      <c r="AA52" s="179"/>
      <c r="AB52" s="179"/>
      <c r="AC52" s="179"/>
      <c r="AD52" s="179"/>
      <c r="AE52" s="179"/>
      <c r="AF52" s="179"/>
      <c r="AG52" s="179"/>
      <c r="AH52" s="179"/>
      <c r="AI52" s="179"/>
      <c r="AJ52" s="179"/>
      <c r="AK52" s="177"/>
      <c r="AL52" s="178"/>
      <c r="AM52" s="178"/>
      <c r="AN52" s="180"/>
      <c r="AO52" s="181">
        <f t="shared" si="4"/>
        <v>0</v>
      </c>
      <c r="AP52" s="182">
        <f t="shared" si="5"/>
        <v>0</v>
      </c>
      <c r="AQ52" s="33"/>
    </row>
    <row r="53" spans="2:43" ht="15.75" customHeight="1" x14ac:dyDescent="0.2">
      <c r="B53" s="163"/>
      <c r="C53" s="169"/>
      <c r="D53" s="170"/>
      <c r="E53" s="171"/>
      <c r="F53" s="172"/>
      <c r="G53" s="173"/>
      <c r="H53" s="174"/>
      <c r="I53" s="175"/>
      <c r="J53" s="175"/>
      <c r="K53" s="175"/>
      <c r="L53" s="176">
        <f t="shared" si="3"/>
        <v>0</v>
      </c>
      <c r="M53" s="177"/>
      <c r="N53" s="178"/>
      <c r="O53" s="180"/>
      <c r="P53" s="180"/>
      <c r="Q53" s="180"/>
      <c r="R53" s="230"/>
      <c r="S53" s="177"/>
      <c r="T53" s="179"/>
      <c r="U53" s="179"/>
      <c r="V53" s="179"/>
      <c r="W53" s="179"/>
      <c r="X53" s="179"/>
      <c r="Y53" s="179"/>
      <c r="Z53" s="179"/>
      <c r="AA53" s="179"/>
      <c r="AB53" s="179"/>
      <c r="AC53" s="179"/>
      <c r="AD53" s="179"/>
      <c r="AE53" s="179"/>
      <c r="AF53" s="179"/>
      <c r="AG53" s="179"/>
      <c r="AH53" s="179"/>
      <c r="AI53" s="179"/>
      <c r="AJ53" s="179"/>
      <c r="AK53" s="177"/>
      <c r="AL53" s="178"/>
      <c r="AM53" s="178"/>
      <c r="AN53" s="180"/>
      <c r="AO53" s="181">
        <f t="shared" si="4"/>
        <v>0</v>
      </c>
      <c r="AP53" s="182">
        <f t="shared" si="5"/>
        <v>0</v>
      </c>
      <c r="AQ53" s="33"/>
    </row>
    <row r="54" spans="2:43" ht="15.75" customHeight="1" x14ac:dyDescent="0.2">
      <c r="B54" s="163"/>
      <c r="C54" s="169"/>
      <c r="D54" s="170"/>
      <c r="E54" s="171"/>
      <c r="F54" s="172"/>
      <c r="G54" s="173"/>
      <c r="H54" s="174"/>
      <c r="I54" s="175"/>
      <c r="J54" s="175"/>
      <c r="K54" s="175"/>
      <c r="L54" s="176">
        <f t="shared" si="3"/>
        <v>0</v>
      </c>
      <c r="M54" s="177"/>
      <c r="N54" s="178"/>
      <c r="O54" s="180"/>
      <c r="P54" s="180"/>
      <c r="Q54" s="180"/>
      <c r="R54" s="230"/>
      <c r="S54" s="177"/>
      <c r="T54" s="179"/>
      <c r="U54" s="179"/>
      <c r="V54" s="179"/>
      <c r="W54" s="179"/>
      <c r="X54" s="179"/>
      <c r="Y54" s="179"/>
      <c r="Z54" s="179"/>
      <c r="AA54" s="179"/>
      <c r="AB54" s="179"/>
      <c r="AC54" s="179"/>
      <c r="AD54" s="179"/>
      <c r="AE54" s="179"/>
      <c r="AF54" s="179"/>
      <c r="AG54" s="179"/>
      <c r="AH54" s="179"/>
      <c r="AI54" s="179"/>
      <c r="AJ54" s="179"/>
      <c r="AK54" s="177"/>
      <c r="AL54" s="178"/>
      <c r="AM54" s="178"/>
      <c r="AN54" s="180"/>
      <c r="AO54" s="181">
        <f t="shared" si="4"/>
        <v>0</v>
      </c>
      <c r="AP54" s="182">
        <f t="shared" si="5"/>
        <v>0</v>
      </c>
      <c r="AQ54" s="33"/>
    </row>
    <row r="55" spans="2:43" ht="15.75" customHeight="1" x14ac:dyDescent="0.2">
      <c r="B55" s="163"/>
      <c r="C55" s="169"/>
      <c r="D55" s="170"/>
      <c r="E55" s="171"/>
      <c r="F55" s="172"/>
      <c r="G55" s="173"/>
      <c r="H55" s="174"/>
      <c r="I55" s="175"/>
      <c r="J55" s="175"/>
      <c r="K55" s="175"/>
      <c r="L55" s="176">
        <f t="shared" si="3"/>
        <v>0</v>
      </c>
      <c r="M55" s="177"/>
      <c r="N55" s="178"/>
      <c r="O55" s="180"/>
      <c r="P55" s="180"/>
      <c r="Q55" s="180"/>
      <c r="R55" s="230"/>
      <c r="S55" s="177"/>
      <c r="T55" s="179"/>
      <c r="U55" s="179"/>
      <c r="V55" s="179"/>
      <c r="W55" s="179"/>
      <c r="X55" s="179"/>
      <c r="Y55" s="179"/>
      <c r="Z55" s="179"/>
      <c r="AA55" s="179"/>
      <c r="AB55" s="179"/>
      <c r="AC55" s="179"/>
      <c r="AD55" s="179"/>
      <c r="AE55" s="179"/>
      <c r="AF55" s="179"/>
      <c r="AG55" s="179"/>
      <c r="AH55" s="179"/>
      <c r="AI55" s="179"/>
      <c r="AJ55" s="179"/>
      <c r="AK55" s="177"/>
      <c r="AL55" s="178"/>
      <c r="AM55" s="178"/>
      <c r="AN55" s="180"/>
      <c r="AO55" s="181">
        <f t="shared" si="4"/>
        <v>0</v>
      </c>
      <c r="AP55" s="182">
        <f t="shared" si="5"/>
        <v>0</v>
      </c>
      <c r="AQ55" s="33"/>
    </row>
    <row r="56" spans="2:43" ht="15.75" customHeight="1" x14ac:dyDescent="0.2">
      <c r="B56" s="163"/>
      <c r="C56" s="169"/>
      <c r="D56" s="170"/>
      <c r="E56" s="171"/>
      <c r="F56" s="172"/>
      <c r="G56" s="173"/>
      <c r="H56" s="174"/>
      <c r="I56" s="175"/>
      <c r="J56" s="175"/>
      <c r="K56" s="175"/>
      <c r="L56" s="176">
        <f t="shared" si="3"/>
        <v>0</v>
      </c>
      <c r="M56" s="177"/>
      <c r="N56" s="178"/>
      <c r="O56" s="180"/>
      <c r="P56" s="180"/>
      <c r="Q56" s="180"/>
      <c r="R56" s="230"/>
      <c r="S56" s="177"/>
      <c r="T56" s="179"/>
      <c r="U56" s="179"/>
      <c r="V56" s="179"/>
      <c r="W56" s="179"/>
      <c r="X56" s="179"/>
      <c r="Y56" s="179"/>
      <c r="Z56" s="179"/>
      <c r="AA56" s="179"/>
      <c r="AB56" s="179"/>
      <c r="AC56" s="179"/>
      <c r="AD56" s="179"/>
      <c r="AE56" s="179"/>
      <c r="AF56" s="179"/>
      <c r="AG56" s="179"/>
      <c r="AH56" s="179"/>
      <c r="AI56" s="179"/>
      <c r="AJ56" s="179"/>
      <c r="AK56" s="177"/>
      <c r="AL56" s="178"/>
      <c r="AM56" s="178"/>
      <c r="AN56" s="180"/>
      <c r="AO56" s="181">
        <f t="shared" si="4"/>
        <v>0</v>
      </c>
      <c r="AP56" s="182">
        <f t="shared" si="5"/>
        <v>0</v>
      </c>
      <c r="AQ56" s="33"/>
    </row>
    <row r="57" spans="2:43" ht="15.75" customHeight="1" x14ac:dyDescent="0.2">
      <c r="B57" s="163"/>
      <c r="C57" s="169"/>
      <c r="D57" s="170"/>
      <c r="E57" s="171"/>
      <c r="F57" s="172"/>
      <c r="G57" s="173"/>
      <c r="H57" s="174"/>
      <c r="I57" s="175"/>
      <c r="J57" s="175"/>
      <c r="K57" s="175"/>
      <c r="L57" s="176">
        <f t="shared" si="3"/>
        <v>0</v>
      </c>
      <c r="M57" s="177"/>
      <c r="N57" s="178"/>
      <c r="O57" s="180"/>
      <c r="P57" s="180"/>
      <c r="Q57" s="180"/>
      <c r="R57" s="230"/>
      <c r="S57" s="177"/>
      <c r="T57" s="179"/>
      <c r="U57" s="179"/>
      <c r="V57" s="179"/>
      <c r="W57" s="179"/>
      <c r="X57" s="179"/>
      <c r="Y57" s="179"/>
      <c r="Z57" s="179"/>
      <c r="AA57" s="179"/>
      <c r="AB57" s="179"/>
      <c r="AC57" s="179"/>
      <c r="AD57" s="179"/>
      <c r="AE57" s="179"/>
      <c r="AF57" s="179"/>
      <c r="AG57" s="179"/>
      <c r="AH57" s="179"/>
      <c r="AI57" s="179"/>
      <c r="AJ57" s="179"/>
      <c r="AK57" s="177"/>
      <c r="AL57" s="178"/>
      <c r="AM57" s="178"/>
      <c r="AN57" s="180"/>
      <c r="AO57" s="181">
        <f t="shared" si="4"/>
        <v>0</v>
      </c>
      <c r="AP57" s="182">
        <f t="shared" si="5"/>
        <v>0</v>
      </c>
      <c r="AQ57" s="33"/>
    </row>
    <row r="58" spans="2:43" ht="15.75" customHeight="1" x14ac:dyDescent="0.2">
      <c r="B58" s="163"/>
      <c r="C58" s="169"/>
      <c r="D58" s="170"/>
      <c r="E58" s="171"/>
      <c r="F58" s="172"/>
      <c r="G58" s="173"/>
      <c r="H58" s="174"/>
      <c r="I58" s="175"/>
      <c r="J58" s="175"/>
      <c r="K58" s="175"/>
      <c r="L58" s="176">
        <f t="shared" si="3"/>
        <v>0</v>
      </c>
      <c r="M58" s="177"/>
      <c r="N58" s="178"/>
      <c r="O58" s="180"/>
      <c r="P58" s="180"/>
      <c r="Q58" s="180"/>
      <c r="R58" s="230"/>
      <c r="S58" s="177"/>
      <c r="T58" s="179"/>
      <c r="U58" s="179"/>
      <c r="V58" s="179"/>
      <c r="W58" s="179"/>
      <c r="X58" s="179"/>
      <c r="Y58" s="179"/>
      <c r="Z58" s="179"/>
      <c r="AA58" s="179"/>
      <c r="AB58" s="179"/>
      <c r="AC58" s="179"/>
      <c r="AD58" s="179"/>
      <c r="AE58" s="179"/>
      <c r="AF58" s="179"/>
      <c r="AG58" s="179"/>
      <c r="AH58" s="179"/>
      <c r="AI58" s="179"/>
      <c r="AJ58" s="179"/>
      <c r="AK58" s="177"/>
      <c r="AL58" s="178"/>
      <c r="AM58" s="178"/>
      <c r="AN58" s="180"/>
      <c r="AO58" s="181">
        <f t="shared" si="4"/>
        <v>0</v>
      </c>
      <c r="AP58" s="182">
        <f t="shared" si="5"/>
        <v>0</v>
      </c>
      <c r="AQ58" s="33"/>
    </row>
    <row r="59" spans="2:43" ht="15.75" customHeight="1" x14ac:dyDescent="0.2">
      <c r="B59" s="163"/>
      <c r="C59" s="169"/>
      <c r="D59" s="170"/>
      <c r="E59" s="171"/>
      <c r="F59" s="172"/>
      <c r="G59" s="173"/>
      <c r="H59" s="174"/>
      <c r="I59" s="175"/>
      <c r="J59" s="175"/>
      <c r="K59" s="175"/>
      <c r="L59" s="176">
        <f t="shared" si="3"/>
        <v>0</v>
      </c>
      <c r="M59" s="177"/>
      <c r="N59" s="178"/>
      <c r="O59" s="180"/>
      <c r="P59" s="180"/>
      <c r="Q59" s="180"/>
      <c r="R59" s="230"/>
      <c r="S59" s="177"/>
      <c r="T59" s="179"/>
      <c r="U59" s="179"/>
      <c r="V59" s="179"/>
      <c r="W59" s="179"/>
      <c r="X59" s="179"/>
      <c r="Y59" s="179"/>
      <c r="Z59" s="179"/>
      <c r="AA59" s="179"/>
      <c r="AB59" s="179"/>
      <c r="AC59" s="179"/>
      <c r="AD59" s="179"/>
      <c r="AE59" s="179"/>
      <c r="AF59" s="179"/>
      <c r="AG59" s="179"/>
      <c r="AH59" s="179"/>
      <c r="AI59" s="179"/>
      <c r="AJ59" s="179"/>
      <c r="AK59" s="177"/>
      <c r="AL59" s="178"/>
      <c r="AM59" s="178"/>
      <c r="AN59" s="180"/>
      <c r="AO59" s="181">
        <f t="shared" si="4"/>
        <v>0</v>
      </c>
      <c r="AP59" s="182">
        <f t="shared" si="5"/>
        <v>0</v>
      </c>
      <c r="AQ59" s="33"/>
    </row>
    <row r="60" spans="2:43" ht="15.75" customHeight="1" thickBot="1" x14ac:dyDescent="0.25">
      <c r="B60" s="163"/>
      <c r="C60" s="169"/>
      <c r="D60" s="170"/>
      <c r="E60" s="171"/>
      <c r="F60" s="172"/>
      <c r="G60" s="173"/>
      <c r="H60" s="174"/>
      <c r="I60" s="175"/>
      <c r="J60" s="175"/>
      <c r="K60" s="175"/>
      <c r="L60" s="176">
        <f>SUM(E60:K60)</f>
        <v>0</v>
      </c>
      <c r="M60" s="177"/>
      <c r="N60" s="178"/>
      <c r="O60" s="180"/>
      <c r="P60" s="180"/>
      <c r="Q60" s="180"/>
      <c r="R60" s="230"/>
      <c r="S60" s="177"/>
      <c r="T60" s="179"/>
      <c r="U60" s="179"/>
      <c r="V60" s="179"/>
      <c r="W60" s="179"/>
      <c r="X60" s="179"/>
      <c r="Y60" s="179"/>
      <c r="Z60" s="179"/>
      <c r="AA60" s="179"/>
      <c r="AB60" s="179"/>
      <c r="AC60" s="179"/>
      <c r="AD60" s="179"/>
      <c r="AE60" s="179"/>
      <c r="AF60" s="179"/>
      <c r="AG60" s="179"/>
      <c r="AH60" s="179"/>
      <c r="AI60" s="179"/>
      <c r="AJ60" s="179"/>
      <c r="AK60" s="177"/>
      <c r="AL60" s="178"/>
      <c r="AM60" s="178"/>
      <c r="AN60" s="180"/>
      <c r="AO60" s="181">
        <f t="shared" si="4"/>
        <v>0</v>
      </c>
      <c r="AP60" s="182">
        <f t="shared" si="5"/>
        <v>0</v>
      </c>
      <c r="AQ60" s="33"/>
    </row>
    <row r="61" spans="2:43" ht="18" customHeight="1" thickBot="1" x14ac:dyDescent="0.25">
      <c r="B61" s="21"/>
      <c r="C61" s="22" t="s">
        <v>40</v>
      </c>
      <c r="D61" s="85"/>
      <c r="E61" s="183">
        <f t="shared" ref="E61:K61" si="7">SUM(E4:E60)</f>
        <v>0</v>
      </c>
      <c r="F61" s="184">
        <f t="shared" si="7"/>
        <v>0</v>
      </c>
      <c r="G61" s="185">
        <f t="shared" si="7"/>
        <v>0</v>
      </c>
      <c r="H61" s="186">
        <f t="shared" si="7"/>
        <v>0</v>
      </c>
      <c r="I61" s="187">
        <f t="shared" si="7"/>
        <v>0</v>
      </c>
      <c r="J61" s="187">
        <f t="shared" si="7"/>
        <v>0</v>
      </c>
      <c r="K61" s="187">
        <f t="shared" si="7"/>
        <v>0</v>
      </c>
      <c r="L61" s="188"/>
      <c r="M61" s="189">
        <f t="shared" ref="M61:AN61" si="8">SUM(M4:M60)</f>
        <v>0</v>
      </c>
      <c r="N61" s="187">
        <f t="shared" si="8"/>
        <v>0</v>
      </c>
      <c r="O61" s="187">
        <f t="shared" si="8"/>
        <v>0</v>
      </c>
      <c r="P61" s="187">
        <f t="shared" si="8"/>
        <v>0</v>
      </c>
      <c r="Q61" s="187">
        <f t="shared" si="8"/>
        <v>0</v>
      </c>
      <c r="R61" s="190">
        <f t="shared" si="8"/>
        <v>0</v>
      </c>
      <c r="S61" s="189">
        <f t="shared" si="8"/>
        <v>0</v>
      </c>
      <c r="T61" s="187">
        <f t="shared" si="8"/>
        <v>0</v>
      </c>
      <c r="U61" s="187">
        <f t="shared" si="8"/>
        <v>0</v>
      </c>
      <c r="V61" s="187">
        <f t="shared" si="8"/>
        <v>0</v>
      </c>
      <c r="W61" s="187">
        <f t="shared" si="8"/>
        <v>0</v>
      </c>
      <c r="X61" s="187">
        <f t="shared" si="8"/>
        <v>0</v>
      </c>
      <c r="Y61" s="187">
        <f t="shared" si="8"/>
        <v>0</v>
      </c>
      <c r="Z61" s="187">
        <f t="shared" si="8"/>
        <v>0</v>
      </c>
      <c r="AA61" s="187">
        <f t="shared" si="8"/>
        <v>0</v>
      </c>
      <c r="AB61" s="187">
        <f t="shared" si="8"/>
        <v>0</v>
      </c>
      <c r="AC61" s="187">
        <f t="shared" si="8"/>
        <v>0</v>
      </c>
      <c r="AD61" s="187">
        <f t="shared" si="8"/>
        <v>0</v>
      </c>
      <c r="AE61" s="187">
        <f t="shared" si="8"/>
        <v>0</v>
      </c>
      <c r="AF61" s="187">
        <f t="shared" si="8"/>
        <v>0</v>
      </c>
      <c r="AG61" s="187">
        <f t="shared" si="8"/>
        <v>0</v>
      </c>
      <c r="AH61" s="187">
        <f t="shared" si="8"/>
        <v>0</v>
      </c>
      <c r="AI61" s="187">
        <f t="shared" si="8"/>
        <v>0</v>
      </c>
      <c r="AJ61" s="187">
        <f t="shared" si="8"/>
        <v>0</v>
      </c>
      <c r="AK61" s="189">
        <f t="shared" si="8"/>
        <v>0</v>
      </c>
      <c r="AL61" s="187">
        <f t="shared" si="8"/>
        <v>0</v>
      </c>
      <c r="AM61" s="187">
        <f t="shared" si="8"/>
        <v>0</v>
      </c>
      <c r="AN61" s="191">
        <f t="shared" si="8"/>
        <v>0</v>
      </c>
      <c r="AO61" s="192">
        <f>SUM(AO5:AO60)</f>
        <v>0</v>
      </c>
      <c r="AP61" s="185"/>
      <c r="AQ61" s="27"/>
    </row>
    <row r="62" spans="2:43" ht="15.75" customHeight="1" thickTop="1" thickBot="1" x14ac:dyDescent="0.25">
      <c r="B62" s="34"/>
      <c r="C62" s="34"/>
      <c r="D62" s="34"/>
      <c r="E62" s="34"/>
      <c r="F62" s="34"/>
      <c r="G62" s="34"/>
      <c r="H62" s="34"/>
      <c r="I62" s="34"/>
      <c r="J62" s="34"/>
      <c r="K62" s="34"/>
      <c r="L62" s="34"/>
      <c r="M62" s="34"/>
      <c r="N62" s="34"/>
      <c r="O62" s="34"/>
      <c r="P62" s="34"/>
      <c r="Q62" s="34"/>
      <c r="R62" s="34"/>
      <c r="S62" s="34"/>
      <c r="U62" s="34"/>
      <c r="V62" s="34"/>
      <c r="W62" s="34"/>
      <c r="X62" s="34"/>
      <c r="Y62" s="34"/>
      <c r="Z62" s="34"/>
      <c r="AA62" s="34"/>
      <c r="AB62" s="34"/>
      <c r="AC62" s="34"/>
      <c r="AD62" s="34"/>
      <c r="AE62" s="34"/>
      <c r="AF62" s="34"/>
      <c r="AG62" s="34"/>
      <c r="AH62" s="34"/>
      <c r="AI62" s="34"/>
      <c r="AJ62" s="34"/>
      <c r="AK62" s="34"/>
      <c r="AL62" s="126"/>
      <c r="AM62" s="126"/>
      <c r="AN62" s="166"/>
      <c r="AO62" s="166" t="s">
        <v>39</v>
      </c>
      <c r="AP62" s="185">
        <f>AP60</f>
        <v>0</v>
      </c>
    </row>
    <row r="63" spans="2:43" ht="15.75" customHeight="1" thickTop="1" x14ac:dyDescent="0.2"/>
  </sheetData>
  <mergeCells count="10">
    <mergeCell ref="AN4:AO4"/>
    <mergeCell ref="B2:D2"/>
    <mergeCell ref="E2:F2"/>
    <mergeCell ref="L2:L3"/>
    <mergeCell ref="H2:K2"/>
    <mergeCell ref="AP2:AP3"/>
    <mergeCell ref="M2:R2"/>
    <mergeCell ref="AO2:AO3"/>
    <mergeCell ref="AK2:AN2"/>
    <mergeCell ref="S2:AJ2"/>
  </mergeCells>
  <phoneticPr fontId="0" type="noConversion"/>
  <dataValidations disablePrompts="1" count="1">
    <dataValidation type="list" allowBlank="1" showInputMessage="1" showErrorMessage="1" sqref="AQ4:AQ60">
      <formula1>Reconciled</formula1>
    </dataValidation>
  </dataValidations>
  <pageMargins left="0.35433070866141703" right="0.35433070866141703" top="0" bottom="0" header="0.17" footer="0.26"/>
  <pageSetup paperSize="9" scale="75" fitToWidth="0" orientation="landscape" horizontalDpi="0" verticalDpi="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indexed="31"/>
    <pageSetUpPr fitToPage="1"/>
  </sheetPr>
  <dimension ref="B1:AR63"/>
  <sheetViews>
    <sheetView showGridLines="0" showZeros="0" zoomScaleNormal="100" workbookViewId="0">
      <pane xSplit="4" ySplit="4" topLeftCell="E5" activePane="bottomRight" state="frozen"/>
      <selection pane="topRight"/>
      <selection pane="bottomLeft"/>
      <selection pane="bottomRight"/>
    </sheetView>
  </sheetViews>
  <sheetFormatPr defaultRowHeight="15.75" customHeight="1" x14ac:dyDescent="0.2"/>
  <cols>
    <col min="1" max="1" width="2.42578125" customWidth="1"/>
    <col min="2" max="2" width="17" customWidth="1"/>
    <col min="3" max="3" width="43.28515625" customWidth="1"/>
    <col min="4" max="4" width="6.28515625" customWidth="1"/>
    <col min="5" max="6" width="17" customWidth="1"/>
    <col min="7" max="7" width="14.42578125" customWidth="1"/>
    <col min="8" max="11" width="13" customWidth="1"/>
    <col min="12" max="12" width="15.7109375" customWidth="1"/>
    <col min="13" max="18" width="12.28515625" customWidth="1"/>
    <col min="19" max="19" width="13.7109375" customWidth="1"/>
    <col min="20" max="20" width="13.140625" style="1" customWidth="1"/>
    <col min="21" max="37" width="12.28515625" customWidth="1"/>
    <col min="38" max="38" width="14.140625" customWidth="1"/>
    <col min="39" max="39" width="13.42578125" customWidth="1"/>
    <col min="40" max="40" width="13.140625" customWidth="1"/>
    <col min="41" max="41" width="12.28515625" customWidth="1"/>
    <col min="42" max="42" width="16.42578125" customWidth="1"/>
    <col min="43" max="43" width="4.7109375" customWidth="1"/>
    <col min="44" max="44" width="4.28515625" customWidth="1"/>
    <col min="50" max="50" width="16.42578125" customWidth="1"/>
  </cols>
  <sheetData>
    <row r="1" spans="2:44" s="5" customFormat="1" ht="26.25" customHeight="1" thickBot="1" x14ac:dyDescent="0.3">
      <c r="B1" s="168" t="s">
        <v>8</v>
      </c>
      <c r="C1" s="36"/>
      <c r="D1" s="12"/>
      <c r="E1" s="161">
        <f>Control!E6</f>
        <v>0</v>
      </c>
      <c r="F1" s="161"/>
      <c r="G1" s="162"/>
      <c r="H1" s="162"/>
      <c r="I1" s="162"/>
      <c r="J1" s="162"/>
      <c r="K1" s="162"/>
      <c r="L1" s="162"/>
      <c r="M1" s="162"/>
      <c r="N1" s="162"/>
      <c r="O1" s="162"/>
      <c r="P1" s="162"/>
      <c r="Q1" s="162"/>
      <c r="R1" s="162"/>
      <c r="S1" s="162"/>
      <c r="T1" s="162"/>
      <c r="U1" s="12"/>
      <c r="V1" s="44"/>
      <c r="W1" s="127"/>
      <c r="X1" s="127"/>
      <c r="Y1" s="127"/>
      <c r="Z1" s="127"/>
      <c r="AA1" s="127"/>
      <c r="AB1" s="127"/>
      <c r="AC1" s="127"/>
      <c r="AD1" s="127"/>
      <c r="AE1" s="127"/>
      <c r="AF1" s="127"/>
      <c r="AG1" s="127"/>
      <c r="AH1" s="127"/>
      <c r="AI1" s="127"/>
      <c r="AJ1" s="128"/>
      <c r="AK1" s="37"/>
      <c r="AL1" s="37"/>
      <c r="AM1" s="37"/>
      <c r="AN1" s="37"/>
      <c r="AO1" s="37"/>
      <c r="AP1" s="37"/>
      <c r="AQ1" s="37"/>
      <c r="AR1" s="38"/>
    </row>
    <row r="2" spans="2:44" s="46" customFormat="1" ht="20.25" customHeight="1" thickTop="1" x14ac:dyDescent="0.25">
      <c r="B2" s="281" t="s">
        <v>0</v>
      </c>
      <c r="C2" s="309"/>
      <c r="D2" s="310"/>
      <c r="E2" s="301" t="str">
        <f>Control!D9</f>
        <v>Payments Received</v>
      </c>
      <c r="F2" s="286"/>
      <c r="G2" s="160" t="str">
        <f>Control!F9</f>
        <v>Other Funds</v>
      </c>
      <c r="H2" s="303" t="str">
        <f>Control!G9</f>
        <v xml:space="preserve">Income </v>
      </c>
      <c r="I2" s="311"/>
      <c r="J2" s="282"/>
      <c r="K2" s="312"/>
      <c r="L2" s="276" t="s">
        <v>99</v>
      </c>
      <c r="M2" s="302" t="s">
        <v>71</v>
      </c>
      <c r="N2" s="282"/>
      <c r="O2" s="282"/>
      <c r="P2" s="282"/>
      <c r="Q2" s="282"/>
      <c r="R2" s="286"/>
      <c r="S2" s="281" t="s">
        <v>10</v>
      </c>
      <c r="T2" s="282"/>
      <c r="U2" s="282"/>
      <c r="V2" s="282"/>
      <c r="W2" s="282"/>
      <c r="X2" s="282"/>
      <c r="Y2" s="282"/>
      <c r="Z2" s="282"/>
      <c r="AA2" s="282"/>
      <c r="AB2" s="282"/>
      <c r="AC2" s="282"/>
      <c r="AD2" s="282"/>
      <c r="AE2" s="282"/>
      <c r="AF2" s="282"/>
      <c r="AG2" s="282"/>
      <c r="AH2" s="282"/>
      <c r="AI2" s="282"/>
      <c r="AJ2" s="286"/>
      <c r="AK2" s="281" t="s">
        <v>64</v>
      </c>
      <c r="AL2" s="282"/>
      <c r="AM2" s="282"/>
      <c r="AN2" s="282"/>
      <c r="AO2" s="261" t="s">
        <v>65</v>
      </c>
      <c r="AP2" s="307" t="s">
        <v>83</v>
      </c>
      <c r="AQ2" s="45"/>
    </row>
    <row r="3" spans="2:44" s="80" customFormat="1" ht="70.349999999999994" customHeight="1" thickBot="1" x14ac:dyDescent="0.25">
      <c r="B3" s="72" t="s">
        <v>1</v>
      </c>
      <c r="C3" s="73" t="s">
        <v>2</v>
      </c>
      <c r="D3" s="84" t="s">
        <v>3</v>
      </c>
      <c r="E3" s="157" t="str">
        <f>Control!D10</f>
        <v>PAYMENT Funds from Personal Bank Account (Capital)</v>
      </c>
      <c r="F3" s="117" t="str">
        <f>Control!E10</f>
        <v>PAYMENT  Funds from Business Bank Account (Transfer)</v>
      </c>
      <c r="G3" s="117" t="str">
        <f>Control!F10</f>
        <v>Cashback Rewards / Rebates Received</v>
      </c>
      <c r="H3" s="115" t="str">
        <f>Control!G10</f>
        <v>Head 1</v>
      </c>
      <c r="I3" s="115" t="str">
        <f>Control!H10</f>
        <v>Head 2</v>
      </c>
      <c r="J3" s="115" t="str">
        <f>Control!I10</f>
        <v>Head 3</v>
      </c>
      <c r="K3" s="115" t="str">
        <f>Control!J10</f>
        <v>Head 4</v>
      </c>
      <c r="L3" s="277"/>
      <c r="M3" s="82" t="str">
        <f>Control!L10</f>
        <v>Head 5</v>
      </c>
      <c r="N3" s="81" t="str">
        <f>Control!M10</f>
        <v>Head 6</v>
      </c>
      <c r="O3" s="81" t="str">
        <f>Control!N10</f>
        <v>Head 7</v>
      </c>
      <c r="P3" s="81" t="str">
        <f>Control!O10</f>
        <v>Head 8</v>
      </c>
      <c r="Q3" s="81" t="str">
        <f>Control!P10</f>
        <v>Head 9</v>
      </c>
      <c r="R3" s="81" t="str">
        <f>Control!Q10</f>
        <v>Head 10</v>
      </c>
      <c r="S3" s="82" t="str">
        <f>Control!R10</f>
        <v>Credit Card Fees</v>
      </c>
      <c r="T3" s="81" t="str">
        <f>Control!S10</f>
        <v>Credit Card Interest</v>
      </c>
      <c r="U3" s="81" t="str">
        <f>Control!T10</f>
        <v>Head 10</v>
      </c>
      <c r="V3" s="81" t="str">
        <f>Control!U10</f>
        <v>Head 11</v>
      </c>
      <c r="W3" s="81" t="str">
        <f>Control!V10</f>
        <v>Head 12</v>
      </c>
      <c r="X3" s="81" t="str">
        <f>Control!W10</f>
        <v>Head 13</v>
      </c>
      <c r="Y3" s="81" t="str">
        <f>Control!X10</f>
        <v>Head 14</v>
      </c>
      <c r="Z3" s="81" t="str">
        <f>Control!Y10</f>
        <v>Head 15</v>
      </c>
      <c r="AA3" s="81" t="str">
        <f>Control!Z10</f>
        <v>Head 16</v>
      </c>
      <c r="AB3" s="81" t="str">
        <f>Control!AA10</f>
        <v>Head 17</v>
      </c>
      <c r="AC3" s="81" t="str">
        <f>Control!AB10</f>
        <v>Head 18</v>
      </c>
      <c r="AD3" s="81" t="str">
        <f>Control!AC10</f>
        <v>Head 19</v>
      </c>
      <c r="AE3" s="81" t="str">
        <f>Control!AD10</f>
        <v>Head 20</v>
      </c>
      <c r="AF3" s="81" t="str">
        <f>Control!AE10</f>
        <v>Head 21</v>
      </c>
      <c r="AG3" s="81" t="str">
        <f>Control!AF10</f>
        <v>Head 22</v>
      </c>
      <c r="AH3" s="81" t="str">
        <f>Control!AG10</f>
        <v>Head 23</v>
      </c>
      <c r="AI3" s="81" t="str">
        <f>Control!AH10</f>
        <v>Head 24</v>
      </c>
      <c r="AJ3" s="81" t="str">
        <f>Control!AI10</f>
        <v>Head 25</v>
      </c>
      <c r="AK3" s="75" t="str">
        <f>Control!AJ10</f>
        <v>Asset Purchases (over $500)</v>
      </c>
      <c r="AL3" s="83" t="s">
        <v>61</v>
      </c>
      <c r="AM3" s="83" t="s">
        <v>88</v>
      </c>
      <c r="AN3" s="78" t="str">
        <f>Control!AM10</f>
        <v>Drawings</v>
      </c>
      <c r="AO3" s="262"/>
      <c r="AP3" s="308"/>
      <c r="AQ3" s="79" t="s">
        <v>29</v>
      </c>
    </row>
    <row r="4" spans="2:44" s="3" customFormat="1" ht="15.75" customHeight="1" thickTop="1" thickBot="1" x14ac:dyDescent="0.25">
      <c r="B4" s="163">
        <v>43160</v>
      </c>
      <c r="C4" s="70" t="s">
        <v>38</v>
      </c>
      <c r="D4" s="71"/>
      <c r="E4" s="28"/>
      <c r="F4" s="118"/>
      <c r="G4" s="165"/>
      <c r="H4" s="116"/>
      <c r="I4" s="40"/>
      <c r="J4" s="40"/>
      <c r="K4" s="40"/>
      <c r="L4" s="16"/>
      <c r="M4" s="30"/>
      <c r="N4" s="50"/>
      <c r="O4" s="31"/>
      <c r="P4" s="31"/>
      <c r="Q4" s="31"/>
      <c r="R4" s="229"/>
      <c r="S4" s="30"/>
      <c r="T4" s="31"/>
      <c r="U4" s="32"/>
      <c r="V4" s="32"/>
      <c r="W4" s="32"/>
      <c r="X4" s="32"/>
      <c r="Y4" s="32"/>
      <c r="Z4" s="32"/>
      <c r="AA4" s="32"/>
      <c r="AB4" s="32"/>
      <c r="AC4" s="32"/>
      <c r="AD4" s="32"/>
      <c r="AE4" s="32"/>
      <c r="AF4" s="32"/>
      <c r="AG4" s="32"/>
      <c r="AH4" s="32"/>
      <c r="AI4" s="32"/>
      <c r="AJ4" s="32"/>
      <c r="AK4" s="30"/>
      <c r="AL4" s="50"/>
      <c r="AM4" s="114"/>
      <c r="AN4" s="306" t="s">
        <v>38</v>
      </c>
      <c r="AO4" s="285"/>
      <c r="AP4" s="113">
        <f>Feb!AP62</f>
        <v>0</v>
      </c>
      <c r="AQ4" s="33"/>
    </row>
    <row r="5" spans="2:44" ht="15.75" customHeight="1" thickTop="1" x14ac:dyDescent="0.2">
      <c r="B5" s="163"/>
      <c r="C5" s="169"/>
      <c r="D5" s="170"/>
      <c r="E5" s="171"/>
      <c r="F5" s="172"/>
      <c r="G5" s="173"/>
      <c r="H5" s="174"/>
      <c r="I5" s="175"/>
      <c r="J5" s="175"/>
      <c r="K5" s="175"/>
      <c r="L5" s="176">
        <f t="shared" ref="L5" si="0">SUM(E5:K5)</f>
        <v>0</v>
      </c>
      <c r="M5" s="177"/>
      <c r="N5" s="178"/>
      <c r="O5" s="180"/>
      <c r="P5" s="180"/>
      <c r="Q5" s="180"/>
      <c r="R5" s="230"/>
      <c r="S5" s="177"/>
      <c r="T5" s="179"/>
      <c r="U5" s="179"/>
      <c r="V5" s="179"/>
      <c r="W5" s="179"/>
      <c r="X5" s="179"/>
      <c r="Y5" s="179"/>
      <c r="Z5" s="179"/>
      <c r="AA5" s="179"/>
      <c r="AB5" s="179"/>
      <c r="AC5" s="179"/>
      <c r="AD5" s="179"/>
      <c r="AE5" s="179"/>
      <c r="AF5" s="179"/>
      <c r="AG5" s="179"/>
      <c r="AH5" s="179"/>
      <c r="AI5" s="179"/>
      <c r="AJ5" s="179"/>
      <c r="AK5" s="177"/>
      <c r="AL5" s="178"/>
      <c r="AM5" s="178"/>
      <c r="AN5" s="180"/>
      <c r="AO5" s="181">
        <f t="shared" ref="AO5:AO35" si="1">SUM(M5:AN5)</f>
        <v>0</v>
      </c>
      <c r="AP5" s="182">
        <f t="shared" ref="AP5:AP35" si="2">AP4+AO5-L5</f>
        <v>0</v>
      </c>
      <c r="AQ5" s="33"/>
    </row>
    <row r="6" spans="2:44" ht="15.75" customHeight="1" x14ac:dyDescent="0.2">
      <c r="B6" s="163"/>
      <c r="C6" s="169"/>
      <c r="D6" s="170"/>
      <c r="E6" s="171"/>
      <c r="F6" s="172"/>
      <c r="G6" s="173"/>
      <c r="H6" s="174"/>
      <c r="I6" s="175"/>
      <c r="J6" s="175"/>
      <c r="K6" s="175"/>
      <c r="L6" s="176">
        <f t="shared" ref="L6:L35" si="3">SUM(E6:K6)</f>
        <v>0</v>
      </c>
      <c r="M6" s="177"/>
      <c r="N6" s="178"/>
      <c r="O6" s="180"/>
      <c r="P6" s="180"/>
      <c r="Q6" s="180"/>
      <c r="R6" s="230"/>
      <c r="S6" s="177"/>
      <c r="T6" s="179"/>
      <c r="U6" s="179"/>
      <c r="V6" s="179"/>
      <c r="W6" s="179"/>
      <c r="X6" s="179"/>
      <c r="Y6" s="179"/>
      <c r="Z6" s="179"/>
      <c r="AA6" s="179"/>
      <c r="AB6" s="179"/>
      <c r="AC6" s="179"/>
      <c r="AD6" s="179"/>
      <c r="AE6" s="179"/>
      <c r="AF6" s="179"/>
      <c r="AG6" s="179"/>
      <c r="AH6" s="179"/>
      <c r="AI6" s="179"/>
      <c r="AJ6" s="179"/>
      <c r="AK6" s="177"/>
      <c r="AL6" s="178"/>
      <c r="AM6" s="178"/>
      <c r="AN6" s="180"/>
      <c r="AO6" s="181">
        <f t="shared" si="1"/>
        <v>0</v>
      </c>
      <c r="AP6" s="182">
        <f t="shared" si="2"/>
        <v>0</v>
      </c>
      <c r="AQ6" s="33"/>
    </row>
    <row r="7" spans="2:44" ht="15.75" customHeight="1" x14ac:dyDescent="0.2">
      <c r="B7" s="163"/>
      <c r="C7" s="169"/>
      <c r="D7" s="170"/>
      <c r="E7" s="171"/>
      <c r="F7" s="172"/>
      <c r="G7" s="173"/>
      <c r="H7" s="174"/>
      <c r="I7" s="175"/>
      <c r="J7" s="175"/>
      <c r="K7" s="175"/>
      <c r="L7" s="176">
        <f t="shared" si="3"/>
        <v>0</v>
      </c>
      <c r="M7" s="177"/>
      <c r="N7" s="178"/>
      <c r="O7" s="180"/>
      <c r="P7" s="180"/>
      <c r="Q7" s="180"/>
      <c r="R7" s="230"/>
      <c r="S7" s="177"/>
      <c r="T7" s="179"/>
      <c r="U7" s="179"/>
      <c r="V7" s="179"/>
      <c r="W7" s="179"/>
      <c r="X7" s="179"/>
      <c r="Y7" s="179"/>
      <c r="Z7" s="179"/>
      <c r="AA7" s="179"/>
      <c r="AB7" s="179"/>
      <c r="AC7" s="179"/>
      <c r="AD7" s="179"/>
      <c r="AE7" s="179"/>
      <c r="AF7" s="179"/>
      <c r="AG7" s="179"/>
      <c r="AH7" s="179"/>
      <c r="AI7" s="179"/>
      <c r="AJ7" s="179"/>
      <c r="AK7" s="177"/>
      <c r="AL7" s="178"/>
      <c r="AM7" s="178"/>
      <c r="AN7" s="180"/>
      <c r="AO7" s="181">
        <f t="shared" si="1"/>
        <v>0</v>
      </c>
      <c r="AP7" s="182">
        <f t="shared" si="2"/>
        <v>0</v>
      </c>
      <c r="AQ7" s="33"/>
    </row>
    <row r="8" spans="2:44" ht="15.75" customHeight="1" x14ac:dyDescent="0.2">
      <c r="B8" s="163"/>
      <c r="C8" s="169"/>
      <c r="D8" s="170"/>
      <c r="E8" s="171"/>
      <c r="F8" s="172"/>
      <c r="G8" s="173"/>
      <c r="H8" s="174"/>
      <c r="I8" s="175"/>
      <c r="J8" s="175"/>
      <c r="K8" s="175"/>
      <c r="L8" s="176">
        <f t="shared" si="3"/>
        <v>0</v>
      </c>
      <c r="M8" s="177"/>
      <c r="N8" s="178"/>
      <c r="O8" s="180"/>
      <c r="P8" s="180"/>
      <c r="Q8" s="180"/>
      <c r="R8" s="230"/>
      <c r="S8" s="177"/>
      <c r="T8" s="179"/>
      <c r="U8" s="179"/>
      <c r="V8" s="179"/>
      <c r="W8" s="179"/>
      <c r="X8" s="179"/>
      <c r="Y8" s="179"/>
      <c r="Z8" s="179"/>
      <c r="AA8" s="179"/>
      <c r="AB8" s="179"/>
      <c r="AC8" s="179"/>
      <c r="AD8" s="179"/>
      <c r="AE8" s="179"/>
      <c r="AF8" s="179"/>
      <c r="AG8" s="179"/>
      <c r="AH8" s="179"/>
      <c r="AI8" s="179"/>
      <c r="AJ8" s="179"/>
      <c r="AK8" s="177"/>
      <c r="AL8" s="178"/>
      <c r="AM8" s="178"/>
      <c r="AN8" s="180"/>
      <c r="AO8" s="181">
        <f t="shared" si="1"/>
        <v>0</v>
      </c>
      <c r="AP8" s="182">
        <f t="shared" si="2"/>
        <v>0</v>
      </c>
      <c r="AQ8" s="33"/>
    </row>
    <row r="9" spans="2:44" ht="15.75" customHeight="1" x14ac:dyDescent="0.2">
      <c r="B9" s="163"/>
      <c r="C9" s="169"/>
      <c r="D9" s="170"/>
      <c r="E9" s="171"/>
      <c r="F9" s="172"/>
      <c r="G9" s="173"/>
      <c r="H9" s="174"/>
      <c r="I9" s="175"/>
      <c r="J9" s="175"/>
      <c r="K9" s="175"/>
      <c r="L9" s="176">
        <f t="shared" si="3"/>
        <v>0</v>
      </c>
      <c r="M9" s="177"/>
      <c r="N9" s="178"/>
      <c r="O9" s="180"/>
      <c r="P9" s="180"/>
      <c r="Q9" s="180"/>
      <c r="R9" s="230"/>
      <c r="S9" s="177"/>
      <c r="T9" s="179"/>
      <c r="U9" s="179"/>
      <c r="V9" s="179"/>
      <c r="W9" s="179"/>
      <c r="X9" s="179"/>
      <c r="Y9" s="179"/>
      <c r="Z9" s="179"/>
      <c r="AA9" s="179"/>
      <c r="AB9" s="179"/>
      <c r="AC9" s="179"/>
      <c r="AD9" s="179"/>
      <c r="AE9" s="179"/>
      <c r="AF9" s="179"/>
      <c r="AG9" s="179"/>
      <c r="AH9" s="179"/>
      <c r="AI9" s="179"/>
      <c r="AJ9" s="179"/>
      <c r="AK9" s="177"/>
      <c r="AL9" s="178"/>
      <c r="AM9" s="178"/>
      <c r="AN9" s="180"/>
      <c r="AO9" s="181">
        <f t="shared" si="1"/>
        <v>0</v>
      </c>
      <c r="AP9" s="182">
        <f t="shared" si="2"/>
        <v>0</v>
      </c>
      <c r="AQ9" s="33"/>
    </row>
    <row r="10" spans="2:44" ht="15.75" customHeight="1" x14ac:dyDescent="0.2">
      <c r="B10" s="163"/>
      <c r="C10" s="169"/>
      <c r="D10" s="170"/>
      <c r="E10" s="171"/>
      <c r="F10" s="172"/>
      <c r="G10" s="173"/>
      <c r="H10" s="174"/>
      <c r="I10" s="175"/>
      <c r="J10" s="175"/>
      <c r="K10" s="175"/>
      <c r="L10" s="176">
        <f t="shared" si="3"/>
        <v>0</v>
      </c>
      <c r="M10" s="177"/>
      <c r="N10" s="178"/>
      <c r="O10" s="180"/>
      <c r="P10" s="180"/>
      <c r="Q10" s="180"/>
      <c r="R10" s="230"/>
      <c r="S10" s="177"/>
      <c r="T10" s="179"/>
      <c r="U10" s="179"/>
      <c r="V10" s="179"/>
      <c r="W10" s="179"/>
      <c r="X10" s="179"/>
      <c r="Y10" s="179"/>
      <c r="Z10" s="179"/>
      <c r="AA10" s="179"/>
      <c r="AB10" s="179"/>
      <c r="AC10" s="179"/>
      <c r="AD10" s="179"/>
      <c r="AE10" s="179"/>
      <c r="AF10" s="179"/>
      <c r="AG10" s="179"/>
      <c r="AH10" s="179"/>
      <c r="AI10" s="179"/>
      <c r="AJ10" s="179"/>
      <c r="AK10" s="177"/>
      <c r="AL10" s="178"/>
      <c r="AM10" s="178"/>
      <c r="AN10" s="180"/>
      <c r="AO10" s="181">
        <f t="shared" si="1"/>
        <v>0</v>
      </c>
      <c r="AP10" s="182">
        <f t="shared" si="2"/>
        <v>0</v>
      </c>
      <c r="AQ10" s="33"/>
    </row>
    <row r="11" spans="2:44" ht="15.75" customHeight="1" x14ac:dyDescent="0.2">
      <c r="B11" s="163"/>
      <c r="C11" s="169"/>
      <c r="D11" s="170"/>
      <c r="E11" s="171"/>
      <c r="F11" s="172"/>
      <c r="G11" s="173"/>
      <c r="H11" s="174"/>
      <c r="I11" s="175"/>
      <c r="J11" s="175"/>
      <c r="K11" s="175"/>
      <c r="L11" s="176">
        <f t="shared" si="3"/>
        <v>0</v>
      </c>
      <c r="M11" s="177"/>
      <c r="N11" s="178"/>
      <c r="O11" s="180"/>
      <c r="P11" s="180"/>
      <c r="Q11" s="180"/>
      <c r="R11" s="230"/>
      <c r="S11" s="177"/>
      <c r="T11" s="179"/>
      <c r="U11" s="179"/>
      <c r="V11" s="179"/>
      <c r="W11" s="179"/>
      <c r="X11" s="179"/>
      <c r="Y11" s="179"/>
      <c r="Z11" s="179"/>
      <c r="AA11" s="179"/>
      <c r="AB11" s="179"/>
      <c r="AC11" s="179"/>
      <c r="AD11" s="179"/>
      <c r="AE11" s="179"/>
      <c r="AF11" s="179"/>
      <c r="AG11" s="179"/>
      <c r="AH11" s="179"/>
      <c r="AI11" s="179"/>
      <c r="AJ11" s="179"/>
      <c r="AK11" s="177"/>
      <c r="AL11" s="178"/>
      <c r="AM11" s="178"/>
      <c r="AN11" s="180"/>
      <c r="AO11" s="181">
        <f t="shared" si="1"/>
        <v>0</v>
      </c>
      <c r="AP11" s="182">
        <f t="shared" si="2"/>
        <v>0</v>
      </c>
      <c r="AQ11" s="33"/>
    </row>
    <row r="12" spans="2:44" ht="15.75" customHeight="1" x14ac:dyDescent="0.2">
      <c r="B12" s="163"/>
      <c r="C12" s="169"/>
      <c r="D12" s="170"/>
      <c r="E12" s="171"/>
      <c r="F12" s="172"/>
      <c r="G12" s="173"/>
      <c r="H12" s="174"/>
      <c r="I12" s="175"/>
      <c r="J12" s="175"/>
      <c r="K12" s="175"/>
      <c r="L12" s="176">
        <f t="shared" si="3"/>
        <v>0</v>
      </c>
      <c r="M12" s="177"/>
      <c r="N12" s="178"/>
      <c r="O12" s="180"/>
      <c r="P12" s="180"/>
      <c r="Q12" s="180"/>
      <c r="R12" s="230"/>
      <c r="S12" s="177"/>
      <c r="T12" s="179"/>
      <c r="U12" s="179"/>
      <c r="V12" s="179"/>
      <c r="W12" s="179"/>
      <c r="X12" s="179"/>
      <c r="Y12" s="179"/>
      <c r="Z12" s="179"/>
      <c r="AA12" s="179"/>
      <c r="AB12" s="179"/>
      <c r="AC12" s="179"/>
      <c r="AD12" s="179"/>
      <c r="AE12" s="179"/>
      <c r="AF12" s="179"/>
      <c r="AG12" s="179"/>
      <c r="AH12" s="179"/>
      <c r="AI12" s="179"/>
      <c r="AJ12" s="179"/>
      <c r="AK12" s="177"/>
      <c r="AL12" s="178"/>
      <c r="AM12" s="178"/>
      <c r="AN12" s="180"/>
      <c r="AO12" s="181">
        <f t="shared" si="1"/>
        <v>0</v>
      </c>
      <c r="AP12" s="182">
        <f t="shared" si="2"/>
        <v>0</v>
      </c>
      <c r="AQ12" s="33"/>
    </row>
    <row r="13" spans="2:44" ht="15.75" customHeight="1" x14ac:dyDescent="0.2">
      <c r="B13" s="163"/>
      <c r="C13" s="169"/>
      <c r="D13" s="170"/>
      <c r="E13" s="171"/>
      <c r="F13" s="172"/>
      <c r="G13" s="173"/>
      <c r="H13" s="174"/>
      <c r="I13" s="175"/>
      <c r="J13" s="175"/>
      <c r="K13" s="175"/>
      <c r="L13" s="176">
        <f t="shared" si="3"/>
        <v>0</v>
      </c>
      <c r="M13" s="177"/>
      <c r="N13" s="178"/>
      <c r="O13" s="180"/>
      <c r="P13" s="180"/>
      <c r="Q13" s="180"/>
      <c r="R13" s="230"/>
      <c r="S13" s="177"/>
      <c r="T13" s="179"/>
      <c r="U13" s="179"/>
      <c r="V13" s="179"/>
      <c r="W13" s="179"/>
      <c r="X13" s="179"/>
      <c r="Y13" s="179"/>
      <c r="Z13" s="179"/>
      <c r="AA13" s="179"/>
      <c r="AB13" s="179"/>
      <c r="AC13" s="179"/>
      <c r="AD13" s="179"/>
      <c r="AE13" s="179"/>
      <c r="AF13" s="179"/>
      <c r="AG13" s="179"/>
      <c r="AH13" s="179"/>
      <c r="AI13" s="179"/>
      <c r="AJ13" s="179"/>
      <c r="AK13" s="177"/>
      <c r="AL13" s="178"/>
      <c r="AM13" s="178"/>
      <c r="AN13" s="180"/>
      <c r="AO13" s="181">
        <f t="shared" si="1"/>
        <v>0</v>
      </c>
      <c r="AP13" s="182">
        <f t="shared" si="2"/>
        <v>0</v>
      </c>
      <c r="AQ13" s="33"/>
    </row>
    <row r="14" spans="2:44" ht="15.75" customHeight="1" x14ac:dyDescent="0.2">
      <c r="B14" s="163"/>
      <c r="C14" s="169"/>
      <c r="D14" s="170"/>
      <c r="E14" s="171"/>
      <c r="F14" s="172"/>
      <c r="G14" s="173"/>
      <c r="H14" s="174"/>
      <c r="I14" s="175"/>
      <c r="J14" s="175"/>
      <c r="K14" s="175"/>
      <c r="L14" s="176">
        <f t="shared" si="3"/>
        <v>0</v>
      </c>
      <c r="M14" s="177"/>
      <c r="N14" s="178"/>
      <c r="O14" s="180"/>
      <c r="P14" s="180"/>
      <c r="Q14" s="180"/>
      <c r="R14" s="230"/>
      <c r="S14" s="177"/>
      <c r="T14" s="179"/>
      <c r="U14" s="179"/>
      <c r="V14" s="179"/>
      <c r="W14" s="179"/>
      <c r="X14" s="179"/>
      <c r="Y14" s="179"/>
      <c r="Z14" s="179"/>
      <c r="AA14" s="179"/>
      <c r="AB14" s="179"/>
      <c r="AC14" s="179"/>
      <c r="AD14" s="179"/>
      <c r="AE14" s="179"/>
      <c r="AF14" s="179"/>
      <c r="AG14" s="179"/>
      <c r="AH14" s="179"/>
      <c r="AI14" s="179"/>
      <c r="AJ14" s="179"/>
      <c r="AK14" s="177"/>
      <c r="AL14" s="178"/>
      <c r="AM14" s="178"/>
      <c r="AN14" s="180"/>
      <c r="AO14" s="181">
        <f t="shared" si="1"/>
        <v>0</v>
      </c>
      <c r="AP14" s="182">
        <f t="shared" si="2"/>
        <v>0</v>
      </c>
      <c r="AQ14" s="33"/>
    </row>
    <row r="15" spans="2:44" ht="15.75" customHeight="1" x14ac:dyDescent="0.2">
      <c r="B15" s="163"/>
      <c r="C15" s="169"/>
      <c r="D15" s="170"/>
      <c r="E15" s="171"/>
      <c r="F15" s="172"/>
      <c r="G15" s="173"/>
      <c r="H15" s="174"/>
      <c r="I15" s="175"/>
      <c r="J15" s="175"/>
      <c r="K15" s="175"/>
      <c r="L15" s="176">
        <f t="shared" si="3"/>
        <v>0</v>
      </c>
      <c r="M15" s="177"/>
      <c r="N15" s="178"/>
      <c r="O15" s="180"/>
      <c r="P15" s="180"/>
      <c r="Q15" s="180"/>
      <c r="R15" s="230"/>
      <c r="S15" s="177"/>
      <c r="T15" s="179"/>
      <c r="U15" s="179"/>
      <c r="V15" s="179"/>
      <c r="W15" s="179"/>
      <c r="X15" s="179"/>
      <c r="Y15" s="179"/>
      <c r="Z15" s="179"/>
      <c r="AA15" s="179"/>
      <c r="AB15" s="179"/>
      <c r="AC15" s="179"/>
      <c r="AD15" s="179"/>
      <c r="AE15" s="179"/>
      <c r="AF15" s="179"/>
      <c r="AG15" s="179"/>
      <c r="AH15" s="179"/>
      <c r="AI15" s="179"/>
      <c r="AJ15" s="179"/>
      <c r="AK15" s="177"/>
      <c r="AL15" s="178"/>
      <c r="AM15" s="178"/>
      <c r="AN15" s="180"/>
      <c r="AO15" s="181">
        <f t="shared" si="1"/>
        <v>0</v>
      </c>
      <c r="AP15" s="182">
        <f t="shared" si="2"/>
        <v>0</v>
      </c>
      <c r="AQ15" s="33"/>
    </row>
    <row r="16" spans="2:44" ht="15.75" customHeight="1" x14ac:dyDescent="0.2">
      <c r="B16" s="163"/>
      <c r="C16" s="169"/>
      <c r="D16" s="170"/>
      <c r="E16" s="171"/>
      <c r="F16" s="172"/>
      <c r="G16" s="173"/>
      <c r="H16" s="174"/>
      <c r="I16" s="175"/>
      <c r="J16" s="175"/>
      <c r="K16" s="175"/>
      <c r="L16" s="176">
        <f t="shared" si="3"/>
        <v>0</v>
      </c>
      <c r="M16" s="177"/>
      <c r="N16" s="178"/>
      <c r="O16" s="180"/>
      <c r="P16" s="180"/>
      <c r="Q16" s="180"/>
      <c r="R16" s="230"/>
      <c r="S16" s="177"/>
      <c r="T16" s="179"/>
      <c r="U16" s="179"/>
      <c r="V16" s="179"/>
      <c r="W16" s="179"/>
      <c r="X16" s="179"/>
      <c r="Y16" s="179"/>
      <c r="Z16" s="179"/>
      <c r="AA16" s="179"/>
      <c r="AB16" s="179"/>
      <c r="AC16" s="179"/>
      <c r="AD16" s="179"/>
      <c r="AE16" s="179"/>
      <c r="AF16" s="179"/>
      <c r="AG16" s="179"/>
      <c r="AH16" s="179"/>
      <c r="AI16" s="179"/>
      <c r="AJ16" s="179"/>
      <c r="AK16" s="177"/>
      <c r="AL16" s="178"/>
      <c r="AM16" s="178"/>
      <c r="AN16" s="180"/>
      <c r="AO16" s="181">
        <f t="shared" si="1"/>
        <v>0</v>
      </c>
      <c r="AP16" s="182">
        <f t="shared" si="2"/>
        <v>0</v>
      </c>
      <c r="AQ16" s="33"/>
    </row>
    <row r="17" spans="2:43" ht="15.75" customHeight="1" x14ac:dyDescent="0.2">
      <c r="B17" s="163"/>
      <c r="C17" s="169"/>
      <c r="D17" s="170"/>
      <c r="E17" s="171"/>
      <c r="F17" s="172"/>
      <c r="G17" s="173"/>
      <c r="H17" s="174"/>
      <c r="I17" s="175"/>
      <c r="J17" s="175"/>
      <c r="K17" s="175"/>
      <c r="L17" s="176">
        <f t="shared" si="3"/>
        <v>0</v>
      </c>
      <c r="M17" s="177"/>
      <c r="N17" s="178"/>
      <c r="O17" s="180"/>
      <c r="P17" s="180"/>
      <c r="Q17" s="180"/>
      <c r="R17" s="230"/>
      <c r="S17" s="177"/>
      <c r="T17" s="179"/>
      <c r="U17" s="179"/>
      <c r="V17" s="179"/>
      <c r="W17" s="179"/>
      <c r="X17" s="179"/>
      <c r="Y17" s="179"/>
      <c r="Z17" s="179"/>
      <c r="AA17" s="179"/>
      <c r="AB17" s="179"/>
      <c r="AC17" s="179"/>
      <c r="AD17" s="179"/>
      <c r="AE17" s="179"/>
      <c r="AF17" s="179"/>
      <c r="AG17" s="179"/>
      <c r="AH17" s="179"/>
      <c r="AI17" s="179"/>
      <c r="AJ17" s="179"/>
      <c r="AK17" s="177"/>
      <c r="AL17" s="178"/>
      <c r="AM17" s="178"/>
      <c r="AN17" s="180"/>
      <c r="AO17" s="181">
        <f t="shared" si="1"/>
        <v>0</v>
      </c>
      <c r="AP17" s="182">
        <f t="shared" si="2"/>
        <v>0</v>
      </c>
      <c r="AQ17" s="33"/>
    </row>
    <row r="18" spans="2:43" ht="15.75" customHeight="1" x14ac:dyDescent="0.2">
      <c r="B18" s="163"/>
      <c r="C18" s="169"/>
      <c r="D18" s="170"/>
      <c r="E18" s="171"/>
      <c r="F18" s="172"/>
      <c r="G18" s="173"/>
      <c r="H18" s="174"/>
      <c r="I18" s="175"/>
      <c r="J18" s="175"/>
      <c r="K18" s="175"/>
      <c r="L18" s="176">
        <f t="shared" si="3"/>
        <v>0</v>
      </c>
      <c r="M18" s="177"/>
      <c r="N18" s="178"/>
      <c r="O18" s="180"/>
      <c r="P18" s="180"/>
      <c r="Q18" s="180"/>
      <c r="R18" s="230"/>
      <c r="S18" s="177"/>
      <c r="T18" s="179"/>
      <c r="U18" s="179"/>
      <c r="V18" s="179"/>
      <c r="W18" s="179"/>
      <c r="X18" s="179"/>
      <c r="Y18" s="179"/>
      <c r="Z18" s="179"/>
      <c r="AA18" s="179"/>
      <c r="AB18" s="179"/>
      <c r="AC18" s="179"/>
      <c r="AD18" s="179"/>
      <c r="AE18" s="179"/>
      <c r="AF18" s="179"/>
      <c r="AG18" s="179"/>
      <c r="AH18" s="179"/>
      <c r="AI18" s="179"/>
      <c r="AJ18" s="179"/>
      <c r="AK18" s="177"/>
      <c r="AL18" s="178"/>
      <c r="AM18" s="178"/>
      <c r="AN18" s="180"/>
      <c r="AO18" s="181">
        <f t="shared" si="1"/>
        <v>0</v>
      </c>
      <c r="AP18" s="182">
        <f t="shared" si="2"/>
        <v>0</v>
      </c>
      <c r="AQ18" s="33"/>
    </row>
    <row r="19" spans="2:43" ht="15.75" customHeight="1" x14ac:dyDescent="0.2">
      <c r="B19" s="163"/>
      <c r="C19" s="169"/>
      <c r="D19" s="170"/>
      <c r="E19" s="171"/>
      <c r="F19" s="172"/>
      <c r="G19" s="173"/>
      <c r="H19" s="174"/>
      <c r="I19" s="175"/>
      <c r="J19" s="175"/>
      <c r="K19" s="175"/>
      <c r="L19" s="176">
        <f t="shared" si="3"/>
        <v>0</v>
      </c>
      <c r="M19" s="177"/>
      <c r="N19" s="178"/>
      <c r="O19" s="180"/>
      <c r="P19" s="180"/>
      <c r="Q19" s="180"/>
      <c r="R19" s="230"/>
      <c r="S19" s="177"/>
      <c r="T19" s="179"/>
      <c r="U19" s="179"/>
      <c r="V19" s="179"/>
      <c r="W19" s="179"/>
      <c r="X19" s="179"/>
      <c r="Y19" s="179"/>
      <c r="Z19" s="179"/>
      <c r="AA19" s="179"/>
      <c r="AB19" s="179"/>
      <c r="AC19" s="179"/>
      <c r="AD19" s="179"/>
      <c r="AE19" s="179"/>
      <c r="AF19" s="179"/>
      <c r="AG19" s="179"/>
      <c r="AH19" s="179"/>
      <c r="AI19" s="179"/>
      <c r="AJ19" s="179"/>
      <c r="AK19" s="177"/>
      <c r="AL19" s="178"/>
      <c r="AM19" s="178"/>
      <c r="AN19" s="180"/>
      <c r="AO19" s="181">
        <f t="shared" si="1"/>
        <v>0</v>
      </c>
      <c r="AP19" s="182">
        <f t="shared" si="2"/>
        <v>0</v>
      </c>
      <c r="AQ19" s="33"/>
    </row>
    <row r="20" spans="2:43" ht="15.75" customHeight="1" x14ac:dyDescent="0.2">
      <c r="B20" s="163"/>
      <c r="C20" s="169"/>
      <c r="D20" s="170"/>
      <c r="E20" s="171"/>
      <c r="F20" s="172"/>
      <c r="G20" s="173"/>
      <c r="H20" s="174"/>
      <c r="I20" s="175"/>
      <c r="J20" s="175"/>
      <c r="K20" s="175"/>
      <c r="L20" s="176">
        <f t="shared" si="3"/>
        <v>0</v>
      </c>
      <c r="M20" s="177"/>
      <c r="N20" s="178"/>
      <c r="O20" s="180"/>
      <c r="P20" s="180"/>
      <c r="Q20" s="180"/>
      <c r="R20" s="230"/>
      <c r="S20" s="177"/>
      <c r="T20" s="179"/>
      <c r="U20" s="179"/>
      <c r="V20" s="179"/>
      <c r="W20" s="179"/>
      <c r="X20" s="179"/>
      <c r="Y20" s="179"/>
      <c r="Z20" s="179"/>
      <c r="AA20" s="179"/>
      <c r="AB20" s="179"/>
      <c r="AC20" s="179"/>
      <c r="AD20" s="179"/>
      <c r="AE20" s="179"/>
      <c r="AF20" s="179"/>
      <c r="AG20" s="179"/>
      <c r="AH20" s="179"/>
      <c r="AI20" s="179"/>
      <c r="AJ20" s="179"/>
      <c r="AK20" s="177"/>
      <c r="AL20" s="178"/>
      <c r="AM20" s="178"/>
      <c r="AN20" s="180"/>
      <c r="AO20" s="181">
        <f t="shared" si="1"/>
        <v>0</v>
      </c>
      <c r="AP20" s="182">
        <f t="shared" si="2"/>
        <v>0</v>
      </c>
      <c r="AQ20" s="33"/>
    </row>
    <row r="21" spans="2:43" ht="15.75" customHeight="1" x14ac:dyDescent="0.2">
      <c r="B21" s="163"/>
      <c r="C21" s="169"/>
      <c r="D21" s="170"/>
      <c r="E21" s="171"/>
      <c r="F21" s="172"/>
      <c r="G21" s="173"/>
      <c r="H21" s="174"/>
      <c r="I21" s="175"/>
      <c r="J21" s="175"/>
      <c r="K21" s="175"/>
      <c r="L21" s="176">
        <f t="shared" si="3"/>
        <v>0</v>
      </c>
      <c r="M21" s="177"/>
      <c r="N21" s="178"/>
      <c r="O21" s="180"/>
      <c r="P21" s="180"/>
      <c r="Q21" s="180"/>
      <c r="R21" s="230"/>
      <c r="S21" s="177"/>
      <c r="T21" s="179"/>
      <c r="U21" s="179"/>
      <c r="V21" s="179"/>
      <c r="W21" s="179"/>
      <c r="X21" s="179"/>
      <c r="Y21" s="179"/>
      <c r="Z21" s="179"/>
      <c r="AA21" s="179"/>
      <c r="AB21" s="179"/>
      <c r="AC21" s="179"/>
      <c r="AD21" s="179"/>
      <c r="AE21" s="179"/>
      <c r="AF21" s="179"/>
      <c r="AG21" s="179"/>
      <c r="AH21" s="179"/>
      <c r="AI21" s="179"/>
      <c r="AJ21" s="179"/>
      <c r="AK21" s="177"/>
      <c r="AL21" s="178"/>
      <c r="AM21" s="178"/>
      <c r="AN21" s="180"/>
      <c r="AO21" s="181">
        <f t="shared" si="1"/>
        <v>0</v>
      </c>
      <c r="AP21" s="182">
        <f t="shared" si="2"/>
        <v>0</v>
      </c>
      <c r="AQ21" s="33"/>
    </row>
    <row r="22" spans="2:43" ht="15.75" customHeight="1" x14ac:dyDescent="0.2">
      <c r="B22" s="163"/>
      <c r="C22" s="169"/>
      <c r="D22" s="170"/>
      <c r="E22" s="171"/>
      <c r="F22" s="172"/>
      <c r="G22" s="173"/>
      <c r="H22" s="174"/>
      <c r="I22" s="175"/>
      <c r="J22" s="175"/>
      <c r="K22" s="175"/>
      <c r="L22" s="176">
        <f t="shared" si="3"/>
        <v>0</v>
      </c>
      <c r="M22" s="177"/>
      <c r="N22" s="178"/>
      <c r="O22" s="180"/>
      <c r="P22" s="180"/>
      <c r="Q22" s="180"/>
      <c r="R22" s="230"/>
      <c r="S22" s="177"/>
      <c r="T22" s="179"/>
      <c r="U22" s="179"/>
      <c r="V22" s="179"/>
      <c r="W22" s="179"/>
      <c r="X22" s="179"/>
      <c r="Y22" s="179"/>
      <c r="Z22" s="179"/>
      <c r="AA22" s="179"/>
      <c r="AB22" s="179"/>
      <c r="AC22" s="179"/>
      <c r="AD22" s="179"/>
      <c r="AE22" s="179"/>
      <c r="AF22" s="179"/>
      <c r="AG22" s="179"/>
      <c r="AH22" s="179"/>
      <c r="AI22" s="179"/>
      <c r="AJ22" s="179"/>
      <c r="AK22" s="177"/>
      <c r="AL22" s="178"/>
      <c r="AM22" s="178"/>
      <c r="AN22" s="180"/>
      <c r="AO22" s="181">
        <f t="shared" si="1"/>
        <v>0</v>
      </c>
      <c r="AP22" s="182">
        <f t="shared" si="2"/>
        <v>0</v>
      </c>
      <c r="AQ22" s="33"/>
    </row>
    <row r="23" spans="2:43" ht="15.75" customHeight="1" x14ac:dyDescent="0.2">
      <c r="B23" s="163"/>
      <c r="C23" s="169"/>
      <c r="D23" s="170"/>
      <c r="E23" s="171"/>
      <c r="F23" s="172"/>
      <c r="G23" s="173"/>
      <c r="H23" s="174"/>
      <c r="I23" s="175"/>
      <c r="J23" s="175"/>
      <c r="K23" s="175"/>
      <c r="L23" s="176">
        <f t="shared" si="3"/>
        <v>0</v>
      </c>
      <c r="M23" s="177"/>
      <c r="N23" s="178"/>
      <c r="O23" s="180"/>
      <c r="P23" s="180"/>
      <c r="Q23" s="180"/>
      <c r="R23" s="230"/>
      <c r="S23" s="177"/>
      <c r="T23" s="179"/>
      <c r="U23" s="179"/>
      <c r="V23" s="179"/>
      <c r="W23" s="179"/>
      <c r="X23" s="179"/>
      <c r="Y23" s="179"/>
      <c r="Z23" s="179"/>
      <c r="AA23" s="179"/>
      <c r="AB23" s="179"/>
      <c r="AC23" s="179"/>
      <c r="AD23" s="179"/>
      <c r="AE23" s="179"/>
      <c r="AF23" s="179"/>
      <c r="AG23" s="179"/>
      <c r="AH23" s="179"/>
      <c r="AI23" s="179"/>
      <c r="AJ23" s="179"/>
      <c r="AK23" s="177"/>
      <c r="AL23" s="178"/>
      <c r="AM23" s="178"/>
      <c r="AN23" s="180"/>
      <c r="AO23" s="181">
        <f t="shared" si="1"/>
        <v>0</v>
      </c>
      <c r="AP23" s="182">
        <f t="shared" si="2"/>
        <v>0</v>
      </c>
      <c r="AQ23" s="33"/>
    </row>
    <row r="24" spans="2:43" ht="15.75" customHeight="1" x14ac:dyDescent="0.2">
      <c r="B24" s="163"/>
      <c r="C24" s="169"/>
      <c r="D24" s="170"/>
      <c r="E24" s="171"/>
      <c r="F24" s="172"/>
      <c r="G24" s="173"/>
      <c r="H24" s="174"/>
      <c r="I24" s="175"/>
      <c r="J24" s="175"/>
      <c r="K24" s="175"/>
      <c r="L24" s="176">
        <f t="shared" si="3"/>
        <v>0</v>
      </c>
      <c r="M24" s="177"/>
      <c r="N24" s="178"/>
      <c r="O24" s="180"/>
      <c r="P24" s="180"/>
      <c r="Q24" s="180"/>
      <c r="R24" s="230"/>
      <c r="S24" s="177"/>
      <c r="T24" s="179"/>
      <c r="U24" s="179"/>
      <c r="V24" s="179"/>
      <c r="W24" s="179"/>
      <c r="X24" s="179"/>
      <c r="Y24" s="179"/>
      <c r="Z24" s="179"/>
      <c r="AA24" s="179"/>
      <c r="AB24" s="179"/>
      <c r="AC24" s="179"/>
      <c r="AD24" s="179"/>
      <c r="AE24" s="179"/>
      <c r="AF24" s="179"/>
      <c r="AG24" s="179"/>
      <c r="AH24" s="179"/>
      <c r="AI24" s="179"/>
      <c r="AJ24" s="179"/>
      <c r="AK24" s="177"/>
      <c r="AL24" s="178"/>
      <c r="AM24" s="178"/>
      <c r="AN24" s="180"/>
      <c r="AO24" s="181">
        <f t="shared" si="1"/>
        <v>0</v>
      </c>
      <c r="AP24" s="182">
        <f t="shared" si="2"/>
        <v>0</v>
      </c>
      <c r="AQ24" s="33"/>
    </row>
    <row r="25" spans="2:43" ht="15.75" customHeight="1" x14ac:dyDescent="0.2">
      <c r="B25" s="163"/>
      <c r="C25" s="169"/>
      <c r="D25" s="170"/>
      <c r="E25" s="171"/>
      <c r="F25" s="172"/>
      <c r="G25" s="173"/>
      <c r="H25" s="174"/>
      <c r="I25" s="175"/>
      <c r="J25" s="175"/>
      <c r="K25" s="175"/>
      <c r="L25" s="176">
        <f t="shared" si="3"/>
        <v>0</v>
      </c>
      <c r="M25" s="177"/>
      <c r="N25" s="178"/>
      <c r="O25" s="180"/>
      <c r="P25" s="180"/>
      <c r="Q25" s="180"/>
      <c r="R25" s="230"/>
      <c r="S25" s="177"/>
      <c r="T25" s="179"/>
      <c r="U25" s="179"/>
      <c r="V25" s="179"/>
      <c r="W25" s="179"/>
      <c r="X25" s="179"/>
      <c r="Y25" s="179"/>
      <c r="Z25" s="179"/>
      <c r="AA25" s="179"/>
      <c r="AB25" s="179"/>
      <c r="AC25" s="179"/>
      <c r="AD25" s="179"/>
      <c r="AE25" s="179"/>
      <c r="AF25" s="179"/>
      <c r="AG25" s="179"/>
      <c r="AH25" s="179"/>
      <c r="AI25" s="179"/>
      <c r="AJ25" s="179"/>
      <c r="AK25" s="177"/>
      <c r="AL25" s="178"/>
      <c r="AM25" s="178"/>
      <c r="AN25" s="180"/>
      <c r="AO25" s="181">
        <f t="shared" si="1"/>
        <v>0</v>
      </c>
      <c r="AP25" s="182">
        <f t="shared" si="2"/>
        <v>0</v>
      </c>
      <c r="AQ25" s="33"/>
    </row>
    <row r="26" spans="2:43" ht="15.75" customHeight="1" x14ac:dyDescent="0.2">
      <c r="B26" s="163"/>
      <c r="C26" s="169"/>
      <c r="D26" s="170"/>
      <c r="E26" s="171"/>
      <c r="F26" s="172"/>
      <c r="G26" s="173"/>
      <c r="H26" s="174"/>
      <c r="I26" s="175"/>
      <c r="J26" s="175"/>
      <c r="K26" s="175"/>
      <c r="L26" s="176">
        <f t="shared" si="3"/>
        <v>0</v>
      </c>
      <c r="M26" s="177"/>
      <c r="N26" s="178"/>
      <c r="O26" s="180"/>
      <c r="P26" s="180"/>
      <c r="Q26" s="180"/>
      <c r="R26" s="230"/>
      <c r="S26" s="177"/>
      <c r="T26" s="179"/>
      <c r="U26" s="179"/>
      <c r="V26" s="179"/>
      <c r="W26" s="179"/>
      <c r="X26" s="179"/>
      <c r="Y26" s="179"/>
      <c r="Z26" s="179"/>
      <c r="AA26" s="179"/>
      <c r="AB26" s="179"/>
      <c r="AC26" s="179"/>
      <c r="AD26" s="179"/>
      <c r="AE26" s="179"/>
      <c r="AF26" s="179"/>
      <c r="AG26" s="179"/>
      <c r="AH26" s="179"/>
      <c r="AI26" s="179"/>
      <c r="AJ26" s="179"/>
      <c r="AK26" s="177"/>
      <c r="AL26" s="178"/>
      <c r="AM26" s="178"/>
      <c r="AN26" s="180"/>
      <c r="AO26" s="181">
        <f t="shared" si="1"/>
        <v>0</v>
      </c>
      <c r="AP26" s="182">
        <f t="shared" si="2"/>
        <v>0</v>
      </c>
      <c r="AQ26" s="33"/>
    </row>
    <row r="27" spans="2:43" ht="15.75" customHeight="1" x14ac:dyDescent="0.2">
      <c r="B27" s="163"/>
      <c r="C27" s="169"/>
      <c r="D27" s="170"/>
      <c r="E27" s="171"/>
      <c r="F27" s="172"/>
      <c r="G27" s="173"/>
      <c r="H27" s="174"/>
      <c r="I27" s="175"/>
      <c r="J27" s="175"/>
      <c r="K27" s="175"/>
      <c r="L27" s="176">
        <f t="shared" si="3"/>
        <v>0</v>
      </c>
      <c r="M27" s="177"/>
      <c r="N27" s="178"/>
      <c r="O27" s="180"/>
      <c r="P27" s="180"/>
      <c r="Q27" s="180"/>
      <c r="R27" s="230"/>
      <c r="S27" s="177"/>
      <c r="T27" s="179"/>
      <c r="U27" s="179"/>
      <c r="V27" s="179"/>
      <c r="W27" s="179"/>
      <c r="X27" s="179"/>
      <c r="Y27" s="179"/>
      <c r="Z27" s="179"/>
      <c r="AA27" s="179"/>
      <c r="AB27" s="179"/>
      <c r="AC27" s="179"/>
      <c r="AD27" s="179"/>
      <c r="AE27" s="179"/>
      <c r="AF27" s="179"/>
      <c r="AG27" s="179"/>
      <c r="AH27" s="179"/>
      <c r="AI27" s="179"/>
      <c r="AJ27" s="179"/>
      <c r="AK27" s="177"/>
      <c r="AL27" s="178"/>
      <c r="AM27" s="178"/>
      <c r="AN27" s="180"/>
      <c r="AO27" s="181">
        <f t="shared" si="1"/>
        <v>0</v>
      </c>
      <c r="AP27" s="182">
        <f t="shared" si="2"/>
        <v>0</v>
      </c>
      <c r="AQ27" s="33"/>
    </row>
    <row r="28" spans="2:43" ht="15.75" customHeight="1" x14ac:dyDescent="0.2">
      <c r="B28" s="163"/>
      <c r="C28" s="169"/>
      <c r="D28" s="170"/>
      <c r="E28" s="171"/>
      <c r="F28" s="172"/>
      <c r="G28" s="173"/>
      <c r="H28" s="174"/>
      <c r="I28" s="175"/>
      <c r="J28" s="175"/>
      <c r="K28" s="175"/>
      <c r="L28" s="176">
        <f t="shared" si="3"/>
        <v>0</v>
      </c>
      <c r="M28" s="177"/>
      <c r="N28" s="178"/>
      <c r="O28" s="180"/>
      <c r="P28" s="180"/>
      <c r="Q28" s="180"/>
      <c r="R28" s="230"/>
      <c r="S28" s="177"/>
      <c r="T28" s="179"/>
      <c r="U28" s="179"/>
      <c r="V28" s="179"/>
      <c r="W28" s="179"/>
      <c r="X28" s="179"/>
      <c r="Y28" s="179"/>
      <c r="Z28" s="179"/>
      <c r="AA28" s="179"/>
      <c r="AB28" s="179"/>
      <c r="AC28" s="179"/>
      <c r="AD28" s="179"/>
      <c r="AE28" s="179"/>
      <c r="AF28" s="179"/>
      <c r="AG28" s="179"/>
      <c r="AH28" s="179"/>
      <c r="AI28" s="179"/>
      <c r="AJ28" s="179"/>
      <c r="AK28" s="177"/>
      <c r="AL28" s="178"/>
      <c r="AM28" s="178"/>
      <c r="AN28" s="180"/>
      <c r="AO28" s="181">
        <f t="shared" si="1"/>
        <v>0</v>
      </c>
      <c r="AP28" s="182">
        <f t="shared" si="2"/>
        <v>0</v>
      </c>
      <c r="AQ28" s="33"/>
    </row>
    <row r="29" spans="2:43" ht="15.75" customHeight="1" x14ac:dyDescent="0.2">
      <c r="B29" s="163"/>
      <c r="C29" s="169"/>
      <c r="D29" s="170"/>
      <c r="E29" s="171"/>
      <c r="F29" s="172"/>
      <c r="G29" s="173"/>
      <c r="H29" s="174"/>
      <c r="I29" s="175"/>
      <c r="J29" s="175"/>
      <c r="K29" s="175"/>
      <c r="L29" s="176">
        <f t="shared" si="3"/>
        <v>0</v>
      </c>
      <c r="M29" s="177"/>
      <c r="N29" s="178"/>
      <c r="O29" s="180"/>
      <c r="P29" s="180"/>
      <c r="Q29" s="180"/>
      <c r="R29" s="230"/>
      <c r="S29" s="177"/>
      <c r="T29" s="179"/>
      <c r="U29" s="179"/>
      <c r="V29" s="179"/>
      <c r="W29" s="179"/>
      <c r="X29" s="179"/>
      <c r="Y29" s="179"/>
      <c r="Z29" s="179"/>
      <c r="AA29" s="179"/>
      <c r="AB29" s="179"/>
      <c r="AC29" s="179"/>
      <c r="AD29" s="179"/>
      <c r="AE29" s="179"/>
      <c r="AF29" s="179"/>
      <c r="AG29" s="179"/>
      <c r="AH29" s="179"/>
      <c r="AI29" s="179"/>
      <c r="AJ29" s="179"/>
      <c r="AK29" s="177"/>
      <c r="AL29" s="178"/>
      <c r="AM29" s="178"/>
      <c r="AN29" s="180"/>
      <c r="AO29" s="181">
        <f t="shared" si="1"/>
        <v>0</v>
      </c>
      <c r="AP29" s="182">
        <f t="shared" si="2"/>
        <v>0</v>
      </c>
      <c r="AQ29" s="33"/>
    </row>
    <row r="30" spans="2:43" ht="15.75" customHeight="1" x14ac:dyDescent="0.2">
      <c r="B30" s="163"/>
      <c r="C30" s="169"/>
      <c r="D30" s="170"/>
      <c r="E30" s="171"/>
      <c r="F30" s="172"/>
      <c r="G30" s="173"/>
      <c r="H30" s="174"/>
      <c r="I30" s="175"/>
      <c r="J30" s="175"/>
      <c r="K30" s="175"/>
      <c r="L30" s="176">
        <f t="shared" si="3"/>
        <v>0</v>
      </c>
      <c r="M30" s="177"/>
      <c r="N30" s="178"/>
      <c r="O30" s="180"/>
      <c r="P30" s="180"/>
      <c r="Q30" s="180"/>
      <c r="R30" s="230"/>
      <c r="S30" s="177"/>
      <c r="T30" s="179"/>
      <c r="U30" s="179"/>
      <c r="V30" s="179"/>
      <c r="W30" s="179"/>
      <c r="X30" s="179"/>
      <c r="Y30" s="179"/>
      <c r="Z30" s="179"/>
      <c r="AA30" s="179"/>
      <c r="AB30" s="179"/>
      <c r="AC30" s="179"/>
      <c r="AD30" s="179"/>
      <c r="AE30" s="179"/>
      <c r="AF30" s="179"/>
      <c r="AG30" s="179"/>
      <c r="AH30" s="179"/>
      <c r="AI30" s="179"/>
      <c r="AJ30" s="179"/>
      <c r="AK30" s="177"/>
      <c r="AL30" s="178"/>
      <c r="AM30" s="178"/>
      <c r="AN30" s="180"/>
      <c r="AO30" s="181">
        <f t="shared" si="1"/>
        <v>0</v>
      </c>
      <c r="AP30" s="182">
        <f t="shared" si="2"/>
        <v>0</v>
      </c>
      <c r="AQ30" s="33"/>
    </row>
    <row r="31" spans="2:43" ht="15.75" customHeight="1" x14ac:dyDescent="0.2">
      <c r="B31" s="163"/>
      <c r="C31" s="169"/>
      <c r="D31" s="170"/>
      <c r="E31" s="171"/>
      <c r="F31" s="172"/>
      <c r="G31" s="173"/>
      <c r="H31" s="174"/>
      <c r="I31" s="175"/>
      <c r="J31" s="175"/>
      <c r="K31" s="175"/>
      <c r="L31" s="176">
        <f t="shared" si="3"/>
        <v>0</v>
      </c>
      <c r="M31" s="177"/>
      <c r="N31" s="178"/>
      <c r="O31" s="180"/>
      <c r="P31" s="180"/>
      <c r="Q31" s="180"/>
      <c r="R31" s="230"/>
      <c r="S31" s="177"/>
      <c r="T31" s="179"/>
      <c r="U31" s="179"/>
      <c r="V31" s="179"/>
      <c r="W31" s="179"/>
      <c r="X31" s="179"/>
      <c r="Y31" s="179"/>
      <c r="Z31" s="179"/>
      <c r="AA31" s="179"/>
      <c r="AB31" s="179"/>
      <c r="AC31" s="179"/>
      <c r="AD31" s="179"/>
      <c r="AE31" s="179"/>
      <c r="AF31" s="179"/>
      <c r="AG31" s="179"/>
      <c r="AH31" s="179"/>
      <c r="AI31" s="179"/>
      <c r="AJ31" s="179"/>
      <c r="AK31" s="177"/>
      <c r="AL31" s="178"/>
      <c r="AM31" s="178"/>
      <c r="AN31" s="180"/>
      <c r="AO31" s="181">
        <f t="shared" si="1"/>
        <v>0</v>
      </c>
      <c r="AP31" s="182">
        <f t="shared" si="2"/>
        <v>0</v>
      </c>
      <c r="AQ31" s="33"/>
    </row>
    <row r="32" spans="2:43" ht="15.75" customHeight="1" x14ac:dyDescent="0.2">
      <c r="B32" s="163"/>
      <c r="C32" s="169"/>
      <c r="D32" s="170"/>
      <c r="E32" s="171"/>
      <c r="F32" s="172"/>
      <c r="G32" s="173"/>
      <c r="H32" s="174"/>
      <c r="I32" s="175"/>
      <c r="J32" s="175"/>
      <c r="K32" s="175"/>
      <c r="L32" s="176">
        <f t="shared" si="3"/>
        <v>0</v>
      </c>
      <c r="M32" s="177"/>
      <c r="N32" s="178"/>
      <c r="O32" s="180"/>
      <c r="P32" s="180"/>
      <c r="Q32" s="180"/>
      <c r="R32" s="230"/>
      <c r="S32" s="177"/>
      <c r="T32" s="179"/>
      <c r="U32" s="179"/>
      <c r="V32" s="179"/>
      <c r="W32" s="179"/>
      <c r="X32" s="179"/>
      <c r="Y32" s="179"/>
      <c r="Z32" s="179"/>
      <c r="AA32" s="179"/>
      <c r="AB32" s="179"/>
      <c r="AC32" s="179"/>
      <c r="AD32" s="179"/>
      <c r="AE32" s="179"/>
      <c r="AF32" s="179"/>
      <c r="AG32" s="179"/>
      <c r="AH32" s="179"/>
      <c r="AI32" s="179"/>
      <c r="AJ32" s="179"/>
      <c r="AK32" s="177"/>
      <c r="AL32" s="178"/>
      <c r="AM32" s="178"/>
      <c r="AN32" s="180"/>
      <c r="AO32" s="181">
        <f t="shared" si="1"/>
        <v>0</v>
      </c>
      <c r="AP32" s="182">
        <f t="shared" si="2"/>
        <v>0</v>
      </c>
      <c r="AQ32" s="33"/>
    </row>
    <row r="33" spans="2:43" ht="15.75" customHeight="1" x14ac:dyDescent="0.2">
      <c r="B33" s="163"/>
      <c r="C33" s="169"/>
      <c r="D33" s="170"/>
      <c r="E33" s="171"/>
      <c r="F33" s="172"/>
      <c r="G33" s="173"/>
      <c r="H33" s="174"/>
      <c r="I33" s="175"/>
      <c r="J33" s="175"/>
      <c r="K33" s="175"/>
      <c r="L33" s="176">
        <f t="shared" si="3"/>
        <v>0</v>
      </c>
      <c r="M33" s="177"/>
      <c r="N33" s="178"/>
      <c r="O33" s="180"/>
      <c r="P33" s="180"/>
      <c r="Q33" s="180"/>
      <c r="R33" s="230"/>
      <c r="S33" s="177"/>
      <c r="T33" s="179"/>
      <c r="U33" s="179"/>
      <c r="V33" s="179"/>
      <c r="W33" s="179"/>
      <c r="X33" s="179"/>
      <c r="Y33" s="179"/>
      <c r="Z33" s="179"/>
      <c r="AA33" s="179"/>
      <c r="AB33" s="179"/>
      <c r="AC33" s="179"/>
      <c r="AD33" s="179"/>
      <c r="AE33" s="179"/>
      <c r="AF33" s="179"/>
      <c r="AG33" s="179"/>
      <c r="AH33" s="179"/>
      <c r="AI33" s="179"/>
      <c r="AJ33" s="179"/>
      <c r="AK33" s="177"/>
      <c r="AL33" s="178"/>
      <c r="AM33" s="178"/>
      <c r="AN33" s="180"/>
      <c r="AO33" s="181">
        <f t="shared" si="1"/>
        <v>0</v>
      </c>
      <c r="AP33" s="182">
        <f t="shared" si="2"/>
        <v>0</v>
      </c>
      <c r="AQ33" s="33"/>
    </row>
    <row r="34" spans="2:43" ht="15.75" customHeight="1" x14ac:dyDescent="0.2">
      <c r="B34" s="163"/>
      <c r="C34" s="169"/>
      <c r="D34" s="170"/>
      <c r="E34" s="171"/>
      <c r="F34" s="172"/>
      <c r="G34" s="173"/>
      <c r="H34" s="174"/>
      <c r="I34" s="175"/>
      <c r="J34" s="175"/>
      <c r="K34" s="175"/>
      <c r="L34" s="176">
        <f t="shared" si="3"/>
        <v>0</v>
      </c>
      <c r="M34" s="177"/>
      <c r="N34" s="178"/>
      <c r="O34" s="180"/>
      <c r="P34" s="180"/>
      <c r="Q34" s="180"/>
      <c r="R34" s="230"/>
      <c r="S34" s="177"/>
      <c r="T34" s="179"/>
      <c r="U34" s="179"/>
      <c r="V34" s="179"/>
      <c r="W34" s="179"/>
      <c r="X34" s="179"/>
      <c r="Y34" s="179"/>
      <c r="Z34" s="179"/>
      <c r="AA34" s="179"/>
      <c r="AB34" s="179"/>
      <c r="AC34" s="179"/>
      <c r="AD34" s="179"/>
      <c r="AE34" s="179"/>
      <c r="AF34" s="179"/>
      <c r="AG34" s="179"/>
      <c r="AH34" s="179"/>
      <c r="AI34" s="179"/>
      <c r="AJ34" s="179"/>
      <c r="AK34" s="177"/>
      <c r="AL34" s="178"/>
      <c r="AM34" s="178"/>
      <c r="AN34" s="180"/>
      <c r="AO34" s="181">
        <f t="shared" si="1"/>
        <v>0</v>
      </c>
      <c r="AP34" s="182">
        <f t="shared" si="2"/>
        <v>0</v>
      </c>
      <c r="AQ34" s="33"/>
    </row>
    <row r="35" spans="2:43" ht="15.75" customHeight="1" x14ac:dyDescent="0.2">
      <c r="B35" s="163"/>
      <c r="C35" s="169"/>
      <c r="D35" s="170"/>
      <c r="E35" s="171"/>
      <c r="F35" s="172"/>
      <c r="G35" s="173"/>
      <c r="H35" s="174"/>
      <c r="I35" s="175"/>
      <c r="J35" s="175"/>
      <c r="K35" s="175"/>
      <c r="L35" s="176">
        <f t="shared" si="3"/>
        <v>0</v>
      </c>
      <c r="M35" s="177"/>
      <c r="N35" s="178"/>
      <c r="O35" s="180"/>
      <c r="P35" s="180"/>
      <c r="Q35" s="180"/>
      <c r="R35" s="230"/>
      <c r="S35" s="177"/>
      <c r="T35" s="179"/>
      <c r="U35" s="179"/>
      <c r="V35" s="179"/>
      <c r="W35" s="179"/>
      <c r="X35" s="179"/>
      <c r="Y35" s="179"/>
      <c r="Z35" s="179"/>
      <c r="AA35" s="179"/>
      <c r="AB35" s="179"/>
      <c r="AC35" s="179"/>
      <c r="AD35" s="179"/>
      <c r="AE35" s="179"/>
      <c r="AF35" s="179"/>
      <c r="AG35" s="179"/>
      <c r="AH35" s="179"/>
      <c r="AI35" s="179"/>
      <c r="AJ35" s="179"/>
      <c r="AK35" s="177"/>
      <c r="AL35" s="178"/>
      <c r="AM35" s="178"/>
      <c r="AN35" s="180"/>
      <c r="AO35" s="181">
        <f t="shared" si="1"/>
        <v>0</v>
      </c>
      <c r="AP35" s="182">
        <f t="shared" si="2"/>
        <v>0</v>
      </c>
      <c r="AQ35" s="33"/>
    </row>
    <row r="36" spans="2:43" ht="15.75" customHeight="1" x14ac:dyDescent="0.2">
      <c r="B36" s="163"/>
      <c r="C36" s="169"/>
      <c r="D36" s="170"/>
      <c r="E36" s="171"/>
      <c r="F36" s="172"/>
      <c r="G36" s="173"/>
      <c r="H36" s="174"/>
      <c r="I36" s="175"/>
      <c r="J36" s="175"/>
      <c r="K36" s="175"/>
      <c r="L36" s="176">
        <f t="shared" ref="L36:L60" si="4">SUM(E36:K36)</f>
        <v>0</v>
      </c>
      <c r="M36" s="177"/>
      <c r="N36" s="178"/>
      <c r="O36" s="180"/>
      <c r="P36" s="180"/>
      <c r="Q36" s="180"/>
      <c r="R36" s="230"/>
      <c r="S36" s="177"/>
      <c r="T36" s="179"/>
      <c r="U36" s="179"/>
      <c r="V36" s="179"/>
      <c r="W36" s="179"/>
      <c r="X36" s="179"/>
      <c r="Y36" s="179"/>
      <c r="Z36" s="179"/>
      <c r="AA36" s="179"/>
      <c r="AB36" s="179"/>
      <c r="AC36" s="179"/>
      <c r="AD36" s="179"/>
      <c r="AE36" s="179"/>
      <c r="AF36" s="179"/>
      <c r="AG36" s="179"/>
      <c r="AH36" s="179"/>
      <c r="AI36" s="179"/>
      <c r="AJ36" s="179"/>
      <c r="AK36" s="177"/>
      <c r="AL36" s="178"/>
      <c r="AM36" s="178"/>
      <c r="AN36" s="180"/>
      <c r="AO36" s="181">
        <f t="shared" ref="AO36:AO60" si="5">SUM(M36:AN36)</f>
        <v>0</v>
      </c>
      <c r="AP36" s="182">
        <f t="shared" ref="AP36:AP60" si="6">AP35+AO36-L36</f>
        <v>0</v>
      </c>
      <c r="AQ36" s="33"/>
    </row>
    <row r="37" spans="2:43" ht="15.75" customHeight="1" x14ac:dyDescent="0.2">
      <c r="B37" s="163"/>
      <c r="C37" s="169"/>
      <c r="D37" s="170"/>
      <c r="E37" s="171"/>
      <c r="F37" s="172"/>
      <c r="G37" s="173"/>
      <c r="H37" s="174"/>
      <c r="I37" s="175"/>
      <c r="J37" s="175"/>
      <c r="K37" s="175"/>
      <c r="L37" s="176">
        <f t="shared" si="4"/>
        <v>0</v>
      </c>
      <c r="M37" s="177"/>
      <c r="N37" s="178"/>
      <c r="O37" s="180"/>
      <c r="P37" s="180"/>
      <c r="Q37" s="180"/>
      <c r="R37" s="230"/>
      <c r="S37" s="177"/>
      <c r="T37" s="179"/>
      <c r="U37" s="179"/>
      <c r="V37" s="179"/>
      <c r="W37" s="179"/>
      <c r="X37" s="179"/>
      <c r="Y37" s="179"/>
      <c r="Z37" s="179"/>
      <c r="AA37" s="179"/>
      <c r="AB37" s="179"/>
      <c r="AC37" s="179"/>
      <c r="AD37" s="179"/>
      <c r="AE37" s="179"/>
      <c r="AF37" s="179"/>
      <c r="AG37" s="179"/>
      <c r="AH37" s="179"/>
      <c r="AI37" s="179"/>
      <c r="AJ37" s="179"/>
      <c r="AK37" s="177"/>
      <c r="AL37" s="178"/>
      <c r="AM37" s="178"/>
      <c r="AN37" s="180"/>
      <c r="AO37" s="181">
        <f t="shared" si="5"/>
        <v>0</v>
      </c>
      <c r="AP37" s="182">
        <f t="shared" si="6"/>
        <v>0</v>
      </c>
      <c r="AQ37" s="33"/>
    </row>
    <row r="38" spans="2:43" ht="15.75" customHeight="1" x14ac:dyDescent="0.2">
      <c r="B38" s="163"/>
      <c r="C38" s="169"/>
      <c r="D38" s="170"/>
      <c r="E38" s="171"/>
      <c r="F38" s="172"/>
      <c r="G38" s="173"/>
      <c r="H38" s="174"/>
      <c r="I38" s="175"/>
      <c r="J38" s="175"/>
      <c r="K38" s="175"/>
      <c r="L38" s="176">
        <f t="shared" si="4"/>
        <v>0</v>
      </c>
      <c r="M38" s="177"/>
      <c r="N38" s="178"/>
      <c r="O38" s="180"/>
      <c r="P38" s="180"/>
      <c r="Q38" s="180"/>
      <c r="R38" s="230"/>
      <c r="S38" s="177"/>
      <c r="T38" s="179"/>
      <c r="U38" s="179"/>
      <c r="V38" s="179"/>
      <c r="W38" s="179"/>
      <c r="X38" s="179"/>
      <c r="Y38" s="179"/>
      <c r="Z38" s="179"/>
      <c r="AA38" s="179"/>
      <c r="AB38" s="179"/>
      <c r="AC38" s="179"/>
      <c r="AD38" s="179"/>
      <c r="AE38" s="179"/>
      <c r="AF38" s="179"/>
      <c r="AG38" s="179"/>
      <c r="AH38" s="179"/>
      <c r="AI38" s="179"/>
      <c r="AJ38" s="179"/>
      <c r="AK38" s="177"/>
      <c r="AL38" s="178"/>
      <c r="AM38" s="178"/>
      <c r="AN38" s="180"/>
      <c r="AO38" s="181">
        <f t="shared" si="5"/>
        <v>0</v>
      </c>
      <c r="AP38" s="182">
        <f t="shared" si="6"/>
        <v>0</v>
      </c>
      <c r="AQ38" s="33"/>
    </row>
    <row r="39" spans="2:43" ht="15.75" customHeight="1" x14ac:dyDescent="0.2">
      <c r="B39" s="163"/>
      <c r="C39" s="169"/>
      <c r="D39" s="170"/>
      <c r="E39" s="171"/>
      <c r="F39" s="172"/>
      <c r="G39" s="173"/>
      <c r="H39" s="174"/>
      <c r="I39" s="175"/>
      <c r="J39" s="175"/>
      <c r="K39" s="175"/>
      <c r="L39" s="176">
        <f t="shared" si="4"/>
        <v>0</v>
      </c>
      <c r="M39" s="177"/>
      <c r="N39" s="178"/>
      <c r="O39" s="180"/>
      <c r="P39" s="180"/>
      <c r="Q39" s="180"/>
      <c r="R39" s="230"/>
      <c r="S39" s="177"/>
      <c r="T39" s="179"/>
      <c r="U39" s="179"/>
      <c r="V39" s="179"/>
      <c r="W39" s="179"/>
      <c r="X39" s="179"/>
      <c r="Y39" s="179"/>
      <c r="Z39" s="179"/>
      <c r="AA39" s="179"/>
      <c r="AB39" s="179"/>
      <c r="AC39" s="179"/>
      <c r="AD39" s="179"/>
      <c r="AE39" s="179"/>
      <c r="AF39" s="179"/>
      <c r="AG39" s="179"/>
      <c r="AH39" s="179"/>
      <c r="AI39" s="179"/>
      <c r="AJ39" s="179"/>
      <c r="AK39" s="177"/>
      <c r="AL39" s="178"/>
      <c r="AM39" s="178"/>
      <c r="AN39" s="180"/>
      <c r="AO39" s="181">
        <f t="shared" si="5"/>
        <v>0</v>
      </c>
      <c r="AP39" s="182">
        <f t="shared" si="6"/>
        <v>0</v>
      </c>
      <c r="AQ39" s="33"/>
    </row>
    <row r="40" spans="2:43" ht="15.75" customHeight="1" x14ac:dyDescent="0.2">
      <c r="B40" s="163"/>
      <c r="C40" s="169"/>
      <c r="D40" s="170"/>
      <c r="E40" s="171"/>
      <c r="F40" s="172"/>
      <c r="G40" s="173"/>
      <c r="H40" s="174"/>
      <c r="I40" s="175"/>
      <c r="J40" s="175"/>
      <c r="K40" s="175"/>
      <c r="L40" s="176">
        <f t="shared" si="4"/>
        <v>0</v>
      </c>
      <c r="M40" s="177"/>
      <c r="N40" s="178"/>
      <c r="O40" s="180"/>
      <c r="P40" s="180"/>
      <c r="Q40" s="180"/>
      <c r="R40" s="230"/>
      <c r="S40" s="177"/>
      <c r="T40" s="179"/>
      <c r="U40" s="179"/>
      <c r="V40" s="179"/>
      <c r="W40" s="179"/>
      <c r="X40" s="179"/>
      <c r="Y40" s="179"/>
      <c r="Z40" s="179"/>
      <c r="AA40" s="179"/>
      <c r="AB40" s="179"/>
      <c r="AC40" s="179"/>
      <c r="AD40" s="179"/>
      <c r="AE40" s="179"/>
      <c r="AF40" s="179"/>
      <c r="AG40" s="179"/>
      <c r="AH40" s="179"/>
      <c r="AI40" s="179"/>
      <c r="AJ40" s="179"/>
      <c r="AK40" s="177"/>
      <c r="AL40" s="178"/>
      <c r="AM40" s="178"/>
      <c r="AN40" s="180"/>
      <c r="AO40" s="181">
        <f t="shared" ref="AO40:AO49" si="7">SUM(M40:AN40)</f>
        <v>0</v>
      </c>
      <c r="AP40" s="182">
        <f t="shared" si="6"/>
        <v>0</v>
      </c>
      <c r="AQ40" s="33"/>
    </row>
    <row r="41" spans="2:43" ht="15.75" customHeight="1" x14ac:dyDescent="0.2">
      <c r="B41" s="163"/>
      <c r="C41" s="169"/>
      <c r="D41" s="170"/>
      <c r="E41" s="171"/>
      <c r="F41" s="172"/>
      <c r="G41" s="173"/>
      <c r="H41" s="174"/>
      <c r="I41" s="175"/>
      <c r="J41" s="175"/>
      <c r="K41" s="175"/>
      <c r="L41" s="176">
        <f t="shared" si="4"/>
        <v>0</v>
      </c>
      <c r="M41" s="177"/>
      <c r="N41" s="178"/>
      <c r="O41" s="180"/>
      <c r="P41" s="180"/>
      <c r="Q41" s="180"/>
      <c r="R41" s="230"/>
      <c r="S41" s="177"/>
      <c r="T41" s="179"/>
      <c r="U41" s="179"/>
      <c r="V41" s="179"/>
      <c r="W41" s="179"/>
      <c r="X41" s="179"/>
      <c r="Y41" s="179"/>
      <c r="Z41" s="179"/>
      <c r="AA41" s="179"/>
      <c r="AB41" s="179"/>
      <c r="AC41" s="179"/>
      <c r="AD41" s="179"/>
      <c r="AE41" s="179"/>
      <c r="AF41" s="179"/>
      <c r="AG41" s="179"/>
      <c r="AH41" s="179"/>
      <c r="AI41" s="179"/>
      <c r="AJ41" s="179"/>
      <c r="AK41" s="177"/>
      <c r="AL41" s="178"/>
      <c r="AM41" s="178"/>
      <c r="AN41" s="180"/>
      <c r="AO41" s="181">
        <f t="shared" si="7"/>
        <v>0</v>
      </c>
      <c r="AP41" s="182">
        <f t="shared" si="6"/>
        <v>0</v>
      </c>
      <c r="AQ41" s="33"/>
    </row>
    <row r="42" spans="2:43" ht="15.75" customHeight="1" x14ac:dyDescent="0.2">
      <c r="B42" s="163"/>
      <c r="C42" s="169"/>
      <c r="D42" s="170"/>
      <c r="E42" s="171"/>
      <c r="F42" s="172"/>
      <c r="G42" s="173"/>
      <c r="H42" s="174"/>
      <c r="I42" s="175"/>
      <c r="J42" s="175"/>
      <c r="K42" s="175"/>
      <c r="L42" s="176">
        <f t="shared" si="4"/>
        <v>0</v>
      </c>
      <c r="M42" s="177"/>
      <c r="N42" s="178"/>
      <c r="O42" s="180"/>
      <c r="P42" s="180"/>
      <c r="Q42" s="180"/>
      <c r="R42" s="230"/>
      <c r="S42" s="177"/>
      <c r="T42" s="179"/>
      <c r="U42" s="179"/>
      <c r="V42" s="179"/>
      <c r="W42" s="179"/>
      <c r="X42" s="179"/>
      <c r="Y42" s="179"/>
      <c r="Z42" s="179"/>
      <c r="AA42" s="179"/>
      <c r="AB42" s="179"/>
      <c r="AC42" s="179"/>
      <c r="AD42" s="179"/>
      <c r="AE42" s="179"/>
      <c r="AF42" s="179"/>
      <c r="AG42" s="179"/>
      <c r="AH42" s="179"/>
      <c r="AI42" s="179"/>
      <c r="AJ42" s="179"/>
      <c r="AK42" s="177"/>
      <c r="AL42" s="178"/>
      <c r="AM42" s="178"/>
      <c r="AN42" s="180"/>
      <c r="AO42" s="181">
        <f t="shared" si="7"/>
        <v>0</v>
      </c>
      <c r="AP42" s="182">
        <f t="shared" si="6"/>
        <v>0</v>
      </c>
      <c r="AQ42" s="33"/>
    </row>
    <row r="43" spans="2:43" ht="15.75" customHeight="1" x14ac:dyDescent="0.2">
      <c r="B43" s="163"/>
      <c r="C43" s="169"/>
      <c r="D43" s="170"/>
      <c r="E43" s="171"/>
      <c r="F43" s="172"/>
      <c r="G43" s="173"/>
      <c r="H43" s="174"/>
      <c r="I43" s="175"/>
      <c r="J43" s="175"/>
      <c r="K43" s="175"/>
      <c r="L43" s="176">
        <f t="shared" si="4"/>
        <v>0</v>
      </c>
      <c r="M43" s="177"/>
      <c r="N43" s="178"/>
      <c r="O43" s="180"/>
      <c r="P43" s="180"/>
      <c r="Q43" s="180"/>
      <c r="R43" s="230"/>
      <c r="S43" s="177"/>
      <c r="T43" s="179"/>
      <c r="U43" s="179"/>
      <c r="V43" s="179"/>
      <c r="W43" s="179"/>
      <c r="X43" s="179"/>
      <c r="Y43" s="179"/>
      <c r="Z43" s="179"/>
      <c r="AA43" s="179"/>
      <c r="AB43" s="179"/>
      <c r="AC43" s="179"/>
      <c r="AD43" s="179"/>
      <c r="AE43" s="179"/>
      <c r="AF43" s="179"/>
      <c r="AG43" s="179"/>
      <c r="AH43" s="179"/>
      <c r="AI43" s="179"/>
      <c r="AJ43" s="179"/>
      <c r="AK43" s="177"/>
      <c r="AL43" s="178"/>
      <c r="AM43" s="178"/>
      <c r="AN43" s="180"/>
      <c r="AO43" s="181">
        <f t="shared" si="7"/>
        <v>0</v>
      </c>
      <c r="AP43" s="182">
        <f t="shared" si="6"/>
        <v>0</v>
      </c>
      <c r="AQ43" s="33"/>
    </row>
    <row r="44" spans="2:43" ht="15.75" customHeight="1" x14ac:dyDescent="0.2">
      <c r="B44" s="163"/>
      <c r="C44" s="169"/>
      <c r="D44" s="170"/>
      <c r="E44" s="171"/>
      <c r="F44" s="172"/>
      <c r="G44" s="173"/>
      <c r="H44" s="174"/>
      <c r="I44" s="175"/>
      <c r="J44" s="175"/>
      <c r="K44" s="175"/>
      <c r="L44" s="176">
        <f t="shared" si="4"/>
        <v>0</v>
      </c>
      <c r="M44" s="177"/>
      <c r="N44" s="178"/>
      <c r="O44" s="180"/>
      <c r="P44" s="180"/>
      <c r="Q44" s="180"/>
      <c r="R44" s="230"/>
      <c r="S44" s="177"/>
      <c r="T44" s="179"/>
      <c r="U44" s="179"/>
      <c r="V44" s="179"/>
      <c r="W44" s="179"/>
      <c r="X44" s="179"/>
      <c r="Y44" s="179"/>
      <c r="Z44" s="179"/>
      <c r="AA44" s="179"/>
      <c r="AB44" s="179"/>
      <c r="AC44" s="179"/>
      <c r="AD44" s="179"/>
      <c r="AE44" s="179"/>
      <c r="AF44" s="179"/>
      <c r="AG44" s="179"/>
      <c r="AH44" s="179"/>
      <c r="AI44" s="179"/>
      <c r="AJ44" s="179"/>
      <c r="AK44" s="177"/>
      <c r="AL44" s="178"/>
      <c r="AM44" s="178"/>
      <c r="AN44" s="180"/>
      <c r="AO44" s="181">
        <f t="shared" si="7"/>
        <v>0</v>
      </c>
      <c r="AP44" s="182">
        <f t="shared" si="6"/>
        <v>0</v>
      </c>
      <c r="AQ44" s="33"/>
    </row>
    <row r="45" spans="2:43" ht="15.75" customHeight="1" x14ac:dyDescent="0.2">
      <c r="B45" s="163"/>
      <c r="C45" s="169"/>
      <c r="D45" s="170"/>
      <c r="E45" s="171"/>
      <c r="F45" s="172"/>
      <c r="G45" s="173"/>
      <c r="H45" s="174"/>
      <c r="I45" s="175"/>
      <c r="J45" s="175"/>
      <c r="K45" s="175"/>
      <c r="L45" s="176">
        <f t="shared" si="4"/>
        <v>0</v>
      </c>
      <c r="M45" s="177"/>
      <c r="N45" s="178"/>
      <c r="O45" s="180"/>
      <c r="P45" s="180"/>
      <c r="Q45" s="180"/>
      <c r="R45" s="230"/>
      <c r="S45" s="177"/>
      <c r="T45" s="179"/>
      <c r="U45" s="179"/>
      <c r="V45" s="179"/>
      <c r="W45" s="179"/>
      <c r="X45" s="179"/>
      <c r="Y45" s="179"/>
      <c r="Z45" s="179"/>
      <c r="AA45" s="179"/>
      <c r="AB45" s="179"/>
      <c r="AC45" s="179"/>
      <c r="AD45" s="179"/>
      <c r="AE45" s="179"/>
      <c r="AF45" s="179"/>
      <c r="AG45" s="179"/>
      <c r="AH45" s="179"/>
      <c r="AI45" s="179"/>
      <c r="AJ45" s="179"/>
      <c r="AK45" s="177"/>
      <c r="AL45" s="178"/>
      <c r="AM45" s="178"/>
      <c r="AN45" s="180"/>
      <c r="AO45" s="181">
        <f t="shared" si="7"/>
        <v>0</v>
      </c>
      <c r="AP45" s="182">
        <f t="shared" si="6"/>
        <v>0</v>
      </c>
      <c r="AQ45" s="33"/>
    </row>
    <row r="46" spans="2:43" ht="15.75" customHeight="1" x14ac:dyDescent="0.2">
      <c r="B46" s="163"/>
      <c r="C46" s="169"/>
      <c r="D46" s="170"/>
      <c r="E46" s="171"/>
      <c r="F46" s="172"/>
      <c r="G46" s="173"/>
      <c r="H46" s="174"/>
      <c r="I46" s="175"/>
      <c r="J46" s="175"/>
      <c r="K46" s="175"/>
      <c r="L46" s="176">
        <f t="shared" si="4"/>
        <v>0</v>
      </c>
      <c r="M46" s="177"/>
      <c r="N46" s="178"/>
      <c r="O46" s="180"/>
      <c r="P46" s="180"/>
      <c r="Q46" s="180"/>
      <c r="R46" s="230"/>
      <c r="S46" s="177"/>
      <c r="T46" s="179"/>
      <c r="U46" s="179"/>
      <c r="V46" s="179"/>
      <c r="W46" s="179"/>
      <c r="X46" s="179"/>
      <c r="Y46" s="179"/>
      <c r="Z46" s="179"/>
      <c r="AA46" s="179"/>
      <c r="AB46" s="179"/>
      <c r="AC46" s="179"/>
      <c r="AD46" s="179"/>
      <c r="AE46" s="179"/>
      <c r="AF46" s="179"/>
      <c r="AG46" s="179"/>
      <c r="AH46" s="179"/>
      <c r="AI46" s="179"/>
      <c r="AJ46" s="179"/>
      <c r="AK46" s="177"/>
      <c r="AL46" s="178"/>
      <c r="AM46" s="178"/>
      <c r="AN46" s="180"/>
      <c r="AO46" s="181">
        <f t="shared" si="7"/>
        <v>0</v>
      </c>
      <c r="AP46" s="182">
        <f t="shared" si="6"/>
        <v>0</v>
      </c>
      <c r="AQ46" s="33"/>
    </row>
    <row r="47" spans="2:43" ht="15.75" customHeight="1" x14ac:dyDescent="0.2">
      <c r="B47" s="163"/>
      <c r="C47" s="169"/>
      <c r="D47" s="170"/>
      <c r="E47" s="171"/>
      <c r="F47" s="172"/>
      <c r="G47" s="173"/>
      <c r="H47" s="174"/>
      <c r="I47" s="175"/>
      <c r="J47" s="175"/>
      <c r="K47" s="175"/>
      <c r="L47" s="176">
        <f t="shared" si="4"/>
        <v>0</v>
      </c>
      <c r="M47" s="177"/>
      <c r="N47" s="178"/>
      <c r="O47" s="180"/>
      <c r="P47" s="180"/>
      <c r="Q47" s="180"/>
      <c r="R47" s="230"/>
      <c r="S47" s="177"/>
      <c r="T47" s="179"/>
      <c r="U47" s="179"/>
      <c r="V47" s="179"/>
      <c r="W47" s="179"/>
      <c r="X47" s="179"/>
      <c r="Y47" s="179"/>
      <c r="Z47" s="179"/>
      <c r="AA47" s="179"/>
      <c r="AB47" s="179"/>
      <c r="AC47" s="179"/>
      <c r="AD47" s="179"/>
      <c r="AE47" s="179"/>
      <c r="AF47" s="179"/>
      <c r="AG47" s="179"/>
      <c r="AH47" s="179"/>
      <c r="AI47" s="179"/>
      <c r="AJ47" s="179"/>
      <c r="AK47" s="177"/>
      <c r="AL47" s="178"/>
      <c r="AM47" s="178"/>
      <c r="AN47" s="180"/>
      <c r="AO47" s="181">
        <f t="shared" si="7"/>
        <v>0</v>
      </c>
      <c r="AP47" s="182">
        <f t="shared" si="6"/>
        <v>0</v>
      </c>
      <c r="AQ47" s="33"/>
    </row>
    <row r="48" spans="2:43" ht="15.75" customHeight="1" x14ac:dyDescent="0.2">
      <c r="B48" s="163"/>
      <c r="C48" s="169"/>
      <c r="D48" s="170"/>
      <c r="E48" s="171"/>
      <c r="F48" s="172"/>
      <c r="G48" s="173"/>
      <c r="H48" s="174"/>
      <c r="I48" s="175"/>
      <c r="J48" s="175"/>
      <c r="K48" s="175"/>
      <c r="L48" s="176">
        <f t="shared" si="4"/>
        <v>0</v>
      </c>
      <c r="M48" s="177"/>
      <c r="N48" s="178"/>
      <c r="O48" s="180"/>
      <c r="P48" s="180"/>
      <c r="Q48" s="180"/>
      <c r="R48" s="230"/>
      <c r="S48" s="177"/>
      <c r="T48" s="179"/>
      <c r="U48" s="179"/>
      <c r="V48" s="179"/>
      <c r="W48" s="179"/>
      <c r="X48" s="179"/>
      <c r="Y48" s="179"/>
      <c r="Z48" s="179"/>
      <c r="AA48" s="179"/>
      <c r="AB48" s="179"/>
      <c r="AC48" s="179"/>
      <c r="AD48" s="179"/>
      <c r="AE48" s="179"/>
      <c r="AF48" s="179"/>
      <c r="AG48" s="179"/>
      <c r="AH48" s="179"/>
      <c r="AI48" s="179"/>
      <c r="AJ48" s="179"/>
      <c r="AK48" s="177"/>
      <c r="AL48" s="178"/>
      <c r="AM48" s="178"/>
      <c r="AN48" s="180"/>
      <c r="AO48" s="181">
        <f t="shared" si="7"/>
        <v>0</v>
      </c>
      <c r="AP48" s="182">
        <f t="shared" si="6"/>
        <v>0</v>
      </c>
      <c r="AQ48" s="33"/>
    </row>
    <row r="49" spans="2:43" ht="15.75" customHeight="1" x14ac:dyDescent="0.2">
      <c r="B49" s="163"/>
      <c r="C49" s="169"/>
      <c r="D49" s="170"/>
      <c r="E49" s="171"/>
      <c r="F49" s="172"/>
      <c r="G49" s="173"/>
      <c r="H49" s="174"/>
      <c r="I49" s="175"/>
      <c r="J49" s="175"/>
      <c r="K49" s="175"/>
      <c r="L49" s="176">
        <f t="shared" si="4"/>
        <v>0</v>
      </c>
      <c r="M49" s="177"/>
      <c r="N49" s="178"/>
      <c r="O49" s="180"/>
      <c r="P49" s="180"/>
      <c r="Q49" s="180"/>
      <c r="R49" s="230"/>
      <c r="S49" s="177"/>
      <c r="T49" s="179"/>
      <c r="U49" s="179"/>
      <c r="V49" s="179"/>
      <c r="W49" s="179"/>
      <c r="X49" s="179"/>
      <c r="Y49" s="179"/>
      <c r="Z49" s="179"/>
      <c r="AA49" s="179"/>
      <c r="AB49" s="179"/>
      <c r="AC49" s="179"/>
      <c r="AD49" s="179"/>
      <c r="AE49" s="179"/>
      <c r="AF49" s="179"/>
      <c r="AG49" s="179"/>
      <c r="AH49" s="179"/>
      <c r="AI49" s="179"/>
      <c r="AJ49" s="179"/>
      <c r="AK49" s="177"/>
      <c r="AL49" s="178"/>
      <c r="AM49" s="178"/>
      <c r="AN49" s="180"/>
      <c r="AO49" s="181">
        <f t="shared" si="7"/>
        <v>0</v>
      </c>
      <c r="AP49" s="182">
        <f t="shared" si="6"/>
        <v>0</v>
      </c>
      <c r="AQ49" s="33"/>
    </row>
    <row r="50" spans="2:43" ht="15.75" customHeight="1" x14ac:dyDescent="0.2">
      <c r="B50" s="163"/>
      <c r="C50" s="169"/>
      <c r="D50" s="170"/>
      <c r="E50" s="171"/>
      <c r="F50" s="172"/>
      <c r="G50" s="173"/>
      <c r="H50" s="174"/>
      <c r="I50" s="175"/>
      <c r="J50" s="175"/>
      <c r="K50" s="175"/>
      <c r="L50" s="176">
        <f t="shared" si="4"/>
        <v>0</v>
      </c>
      <c r="M50" s="177"/>
      <c r="N50" s="178"/>
      <c r="O50" s="180"/>
      <c r="P50" s="180"/>
      <c r="Q50" s="180"/>
      <c r="R50" s="230"/>
      <c r="S50" s="177"/>
      <c r="T50" s="179"/>
      <c r="U50" s="179"/>
      <c r="V50" s="179"/>
      <c r="W50" s="179"/>
      <c r="X50" s="179"/>
      <c r="Y50" s="179"/>
      <c r="Z50" s="179"/>
      <c r="AA50" s="179"/>
      <c r="AB50" s="179"/>
      <c r="AC50" s="179"/>
      <c r="AD50" s="179"/>
      <c r="AE50" s="179"/>
      <c r="AF50" s="179"/>
      <c r="AG50" s="179"/>
      <c r="AH50" s="179"/>
      <c r="AI50" s="179"/>
      <c r="AJ50" s="179"/>
      <c r="AK50" s="177"/>
      <c r="AL50" s="178"/>
      <c r="AM50" s="178"/>
      <c r="AN50" s="180"/>
      <c r="AO50" s="181">
        <f t="shared" si="5"/>
        <v>0</v>
      </c>
      <c r="AP50" s="182">
        <f t="shared" si="6"/>
        <v>0</v>
      </c>
      <c r="AQ50" s="33"/>
    </row>
    <row r="51" spans="2:43" ht="15.75" customHeight="1" x14ac:dyDescent="0.2">
      <c r="B51" s="163"/>
      <c r="C51" s="169"/>
      <c r="D51" s="170"/>
      <c r="E51" s="171"/>
      <c r="F51" s="172"/>
      <c r="G51" s="173"/>
      <c r="H51" s="174"/>
      <c r="I51" s="175"/>
      <c r="J51" s="175"/>
      <c r="K51" s="175"/>
      <c r="L51" s="176">
        <f t="shared" si="4"/>
        <v>0</v>
      </c>
      <c r="M51" s="177"/>
      <c r="N51" s="178"/>
      <c r="O51" s="180"/>
      <c r="P51" s="180"/>
      <c r="Q51" s="180"/>
      <c r="R51" s="230"/>
      <c r="S51" s="177"/>
      <c r="T51" s="179"/>
      <c r="U51" s="179"/>
      <c r="V51" s="179"/>
      <c r="W51" s="179"/>
      <c r="X51" s="179"/>
      <c r="Y51" s="179"/>
      <c r="Z51" s="179"/>
      <c r="AA51" s="179"/>
      <c r="AB51" s="179"/>
      <c r="AC51" s="179"/>
      <c r="AD51" s="179"/>
      <c r="AE51" s="179"/>
      <c r="AF51" s="179"/>
      <c r="AG51" s="179"/>
      <c r="AH51" s="179"/>
      <c r="AI51" s="179"/>
      <c r="AJ51" s="179"/>
      <c r="AK51" s="177"/>
      <c r="AL51" s="178"/>
      <c r="AM51" s="178"/>
      <c r="AN51" s="180"/>
      <c r="AO51" s="181">
        <f t="shared" si="5"/>
        <v>0</v>
      </c>
      <c r="AP51" s="182">
        <f t="shared" si="6"/>
        <v>0</v>
      </c>
      <c r="AQ51" s="33"/>
    </row>
    <row r="52" spans="2:43" ht="15.75" customHeight="1" x14ac:dyDescent="0.2">
      <c r="B52" s="163"/>
      <c r="C52" s="169"/>
      <c r="D52" s="170"/>
      <c r="E52" s="171"/>
      <c r="F52" s="172"/>
      <c r="G52" s="173"/>
      <c r="H52" s="174"/>
      <c r="I52" s="175"/>
      <c r="J52" s="175"/>
      <c r="K52" s="175"/>
      <c r="L52" s="176">
        <f t="shared" si="4"/>
        <v>0</v>
      </c>
      <c r="M52" s="177"/>
      <c r="N52" s="178"/>
      <c r="O52" s="180"/>
      <c r="P52" s="180"/>
      <c r="Q52" s="180"/>
      <c r="R52" s="230"/>
      <c r="S52" s="177"/>
      <c r="T52" s="179"/>
      <c r="U52" s="179"/>
      <c r="V52" s="179"/>
      <c r="W52" s="179"/>
      <c r="X52" s="179"/>
      <c r="Y52" s="179"/>
      <c r="Z52" s="179"/>
      <c r="AA52" s="179"/>
      <c r="AB52" s="179"/>
      <c r="AC52" s="179"/>
      <c r="AD52" s="179"/>
      <c r="AE52" s="179"/>
      <c r="AF52" s="179"/>
      <c r="AG52" s="179"/>
      <c r="AH52" s="179"/>
      <c r="AI52" s="179"/>
      <c r="AJ52" s="179"/>
      <c r="AK52" s="177"/>
      <c r="AL52" s="178"/>
      <c r="AM52" s="178"/>
      <c r="AN52" s="180"/>
      <c r="AO52" s="181">
        <f t="shared" si="5"/>
        <v>0</v>
      </c>
      <c r="AP52" s="182">
        <f t="shared" si="6"/>
        <v>0</v>
      </c>
      <c r="AQ52" s="33"/>
    </row>
    <row r="53" spans="2:43" ht="15.75" customHeight="1" x14ac:dyDescent="0.2">
      <c r="B53" s="163"/>
      <c r="C53" s="169"/>
      <c r="D53" s="170"/>
      <c r="E53" s="171"/>
      <c r="F53" s="172"/>
      <c r="G53" s="173"/>
      <c r="H53" s="174"/>
      <c r="I53" s="175"/>
      <c r="J53" s="175"/>
      <c r="K53" s="175"/>
      <c r="L53" s="176">
        <f t="shared" si="4"/>
        <v>0</v>
      </c>
      <c r="M53" s="177"/>
      <c r="N53" s="178"/>
      <c r="O53" s="180"/>
      <c r="P53" s="180"/>
      <c r="Q53" s="180"/>
      <c r="R53" s="230"/>
      <c r="S53" s="177"/>
      <c r="T53" s="179"/>
      <c r="U53" s="179"/>
      <c r="V53" s="179"/>
      <c r="W53" s="179"/>
      <c r="X53" s="179"/>
      <c r="Y53" s="179"/>
      <c r="Z53" s="179"/>
      <c r="AA53" s="179"/>
      <c r="AB53" s="179"/>
      <c r="AC53" s="179"/>
      <c r="AD53" s="179"/>
      <c r="AE53" s="179"/>
      <c r="AF53" s="179"/>
      <c r="AG53" s="179"/>
      <c r="AH53" s="179"/>
      <c r="AI53" s="179"/>
      <c r="AJ53" s="179"/>
      <c r="AK53" s="177"/>
      <c r="AL53" s="178"/>
      <c r="AM53" s="178"/>
      <c r="AN53" s="180"/>
      <c r="AO53" s="181">
        <f t="shared" si="5"/>
        <v>0</v>
      </c>
      <c r="AP53" s="182">
        <f t="shared" si="6"/>
        <v>0</v>
      </c>
      <c r="AQ53" s="33"/>
    </row>
    <row r="54" spans="2:43" ht="15.75" customHeight="1" x14ac:dyDescent="0.2">
      <c r="B54" s="163"/>
      <c r="C54" s="169"/>
      <c r="D54" s="170"/>
      <c r="E54" s="171"/>
      <c r="F54" s="172"/>
      <c r="G54" s="173"/>
      <c r="H54" s="174"/>
      <c r="I54" s="175"/>
      <c r="J54" s="175"/>
      <c r="K54" s="175"/>
      <c r="L54" s="176">
        <f t="shared" si="4"/>
        <v>0</v>
      </c>
      <c r="M54" s="177"/>
      <c r="N54" s="178"/>
      <c r="O54" s="180"/>
      <c r="P54" s="180"/>
      <c r="Q54" s="180"/>
      <c r="R54" s="230"/>
      <c r="S54" s="177"/>
      <c r="T54" s="179"/>
      <c r="U54" s="179"/>
      <c r="V54" s="179"/>
      <c r="W54" s="179"/>
      <c r="X54" s="179"/>
      <c r="Y54" s="179"/>
      <c r="Z54" s="179"/>
      <c r="AA54" s="179"/>
      <c r="AB54" s="179"/>
      <c r="AC54" s="179"/>
      <c r="AD54" s="179"/>
      <c r="AE54" s="179"/>
      <c r="AF54" s="179"/>
      <c r="AG54" s="179"/>
      <c r="AH54" s="179"/>
      <c r="AI54" s="179"/>
      <c r="AJ54" s="179"/>
      <c r="AK54" s="177"/>
      <c r="AL54" s="178"/>
      <c r="AM54" s="178"/>
      <c r="AN54" s="180"/>
      <c r="AO54" s="181">
        <f t="shared" si="5"/>
        <v>0</v>
      </c>
      <c r="AP54" s="182">
        <f t="shared" si="6"/>
        <v>0</v>
      </c>
      <c r="AQ54" s="33"/>
    </row>
    <row r="55" spans="2:43" ht="15.75" customHeight="1" x14ac:dyDescent="0.2">
      <c r="B55" s="163"/>
      <c r="C55" s="169"/>
      <c r="D55" s="170"/>
      <c r="E55" s="171"/>
      <c r="F55" s="172"/>
      <c r="G55" s="173"/>
      <c r="H55" s="174"/>
      <c r="I55" s="175"/>
      <c r="J55" s="175"/>
      <c r="K55" s="175"/>
      <c r="L55" s="176">
        <f t="shared" si="4"/>
        <v>0</v>
      </c>
      <c r="M55" s="177"/>
      <c r="N55" s="178"/>
      <c r="O55" s="180"/>
      <c r="P55" s="180"/>
      <c r="Q55" s="180"/>
      <c r="R55" s="230"/>
      <c r="S55" s="177"/>
      <c r="T55" s="179"/>
      <c r="U55" s="179"/>
      <c r="V55" s="179"/>
      <c r="W55" s="179"/>
      <c r="X55" s="179"/>
      <c r="Y55" s="179"/>
      <c r="Z55" s="179"/>
      <c r="AA55" s="179"/>
      <c r="AB55" s="179"/>
      <c r="AC55" s="179"/>
      <c r="AD55" s="179"/>
      <c r="AE55" s="179"/>
      <c r="AF55" s="179"/>
      <c r="AG55" s="179"/>
      <c r="AH55" s="179"/>
      <c r="AI55" s="179"/>
      <c r="AJ55" s="179"/>
      <c r="AK55" s="177"/>
      <c r="AL55" s="178"/>
      <c r="AM55" s="178"/>
      <c r="AN55" s="180"/>
      <c r="AO55" s="181">
        <f t="shared" si="5"/>
        <v>0</v>
      </c>
      <c r="AP55" s="182">
        <f t="shared" si="6"/>
        <v>0</v>
      </c>
      <c r="AQ55" s="33"/>
    </row>
    <row r="56" spans="2:43" ht="15.75" customHeight="1" x14ac:dyDescent="0.2">
      <c r="B56" s="163"/>
      <c r="C56" s="169"/>
      <c r="D56" s="170"/>
      <c r="E56" s="171"/>
      <c r="F56" s="172"/>
      <c r="G56" s="173"/>
      <c r="H56" s="174"/>
      <c r="I56" s="175"/>
      <c r="J56" s="175"/>
      <c r="K56" s="175"/>
      <c r="L56" s="176">
        <f t="shared" si="4"/>
        <v>0</v>
      </c>
      <c r="M56" s="177"/>
      <c r="N56" s="178"/>
      <c r="O56" s="180"/>
      <c r="P56" s="180"/>
      <c r="Q56" s="180"/>
      <c r="R56" s="230"/>
      <c r="S56" s="177"/>
      <c r="T56" s="179"/>
      <c r="U56" s="179"/>
      <c r="V56" s="179"/>
      <c r="W56" s="179"/>
      <c r="X56" s="179"/>
      <c r="Y56" s="179"/>
      <c r="Z56" s="179"/>
      <c r="AA56" s="179"/>
      <c r="AB56" s="179"/>
      <c r="AC56" s="179"/>
      <c r="AD56" s="179"/>
      <c r="AE56" s="179"/>
      <c r="AF56" s="179"/>
      <c r="AG56" s="179"/>
      <c r="AH56" s="179"/>
      <c r="AI56" s="179"/>
      <c r="AJ56" s="179"/>
      <c r="AK56" s="177"/>
      <c r="AL56" s="178"/>
      <c r="AM56" s="178"/>
      <c r="AN56" s="180"/>
      <c r="AO56" s="181">
        <f t="shared" si="5"/>
        <v>0</v>
      </c>
      <c r="AP56" s="182">
        <f t="shared" si="6"/>
        <v>0</v>
      </c>
      <c r="AQ56" s="33"/>
    </row>
    <row r="57" spans="2:43" ht="15.75" customHeight="1" x14ac:dyDescent="0.2">
      <c r="B57" s="163"/>
      <c r="C57" s="169"/>
      <c r="D57" s="170"/>
      <c r="E57" s="171"/>
      <c r="F57" s="172"/>
      <c r="G57" s="173"/>
      <c r="H57" s="174"/>
      <c r="I57" s="175"/>
      <c r="J57" s="175"/>
      <c r="K57" s="175"/>
      <c r="L57" s="176">
        <f t="shared" si="4"/>
        <v>0</v>
      </c>
      <c r="M57" s="177"/>
      <c r="N57" s="178"/>
      <c r="O57" s="180"/>
      <c r="P57" s="180"/>
      <c r="Q57" s="180"/>
      <c r="R57" s="230"/>
      <c r="S57" s="177"/>
      <c r="T57" s="179"/>
      <c r="U57" s="179"/>
      <c r="V57" s="179"/>
      <c r="W57" s="179"/>
      <c r="X57" s="179"/>
      <c r="Y57" s="179"/>
      <c r="Z57" s="179"/>
      <c r="AA57" s="179"/>
      <c r="AB57" s="179"/>
      <c r="AC57" s="179"/>
      <c r="AD57" s="179"/>
      <c r="AE57" s="179"/>
      <c r="AF57" s="179"/>
      <c r="AG57" s="179"/>
      <c r="AH57" s="179"/>
      <c r="AI57" s="179"/>
      <c r="AJ57" s="179"/>
      <c r="AK57" s="177"/>
      <c r="AL57" s="178"/>
      <c r="AM57" s="178"/>
      <c r="AN57" s="180"/>
      <c r="AO57" s="181">
        <f t="shared" si="5"/>
        <v>0</v>
      </c>
      <c r="AP57" s="182">
        <f t="shared" si="6"/>
        <v>0</v>
      </c>
      <c r="AQ57" s="33"/>
    </row>
    <row r="58" spans="2:43" ht="15.75" customHeight="1" x14ac:dyDescent="0.2">
      <c r="B58" s="163"/>
      <c r="C58" s="169"/>
      <c r="D58" s="170"/>
      <c r="E58" s="171"/>
      <c r="F58" s="172"/>
      <c r="G58" s="173"/>
      <c r="H58" s="174"/>
      <c r="I58" s="175"/>
      <c r="J58" s="175"/>
      <c r="K58" s="175"/>
      <c r="L58" s="176">
        <f t="shared" si="4"/>
        <v>0</v>
      </c>
      <c r="M58" s="177"/>
      <c r="N58" s="178"/>
      <c r="O58" s="180"/>
      <c r="P58" s="180"/>
      <c r="Q58" s="180"/>
      <c r="R58" s="230"/>
      <c r="S58" s="177"/>
      <c r="T58" s="179"/>
      <c r="U58" s="179"/>
      <c r="V58" s="179"/>
      <c r="W58" s="179"/>
      <c r="X58" s="179"/>
      <c r="Y58" s="179"/>
      <c r="Z58" s="179"/>
      <c r="AA58" s="179"/>
      <c r="AB58" s="179"/>
      <c r="AC58" s="179"/>
      <c r="AD58" s="179"/>
      <c r="AE58" s="179"/>
      <c r="AF58" s="179"/>
      <c r="AG58" s="179"/>
      <c r="AH58" s="179"/>
      <c r="AI58" s="179"/>
      <c r="AJ58" s="179"/>
      <c r="AK58" s="177"/>
      <c r="AL58" s="178"/>
      <c r="AM58" s="178"/>
      <c r="AN58" s="180"/>
      <c r="AO58" s="181">
        <f t="shared" si="5"/>
        <v>0</v>
      </c>
      <c r="AP58" s="182">
        <f t="shared" si="6"/>
        <v>0</v>
      </c>
      <c r="AQ58" s="33"/>
    </row>
    <row r="59" spans="2:43" ht="15.75" customHeight="1" x14ac:dyDescent="0.2">
      <c r="B59" s="163"/>
      <c r="C59" s="169"/>
      <c r="D59" s="170"/>
      <c r="E59" s="171"/>
      <c r="F59" s="172"/>
      <c r="G59" s="173"/>
      <c r="H59" s="174"/>
      <c r="I59" s="175"/>
      <c r="J59" s="175"/>
      <c r="K59" s="175"/>
      <c r="L59" s="176">
        <f t="shared" si="4"/>
        <v>0</v>
      </c>
      <c r="M59" s="177"/>
      <c r="N59" s="178"/>
      <c r="O59" s="180"/>
      <c r="P59" s="180"/>
      <c r="Q59" s="180"/>
      <c r="R59" s="230"/>
      <c r="S59" s="177"/>
      <c r="T59" s="179"/>
      <c r="U59" s="179"/>
      <c r="V59" s="179"/>
      <c r="W59" s="179"/>
      <c r="X59" s="179"/>
      <c r="Y59" s="179"/>
      <c r="Z59" s="179"/>
      <c r="AA59" s="179"/>
      <c r="AB59" s="179"/>
      <c r="AC59" s="179"/>
      <c r="AD59" s="179"/>
      <c r="AE59" s="179"/>
      <c r="AF59" s="179"/>
      <c r="AG59" s="179"/>
      <c r="AH59" s="179"/>
      <c r="AI59" s="179"/>
      <c r="AJ59" s="179"/>
      <c r="AK59" s="177"/>
      <c r="AL59" s="178"/>
      <c r="AM59" s="178"/>
      <c r="AN59" s="180"/>
      <c r="AO59" s="181">
        <f t="shared" si="5"/>
        <v>0</v>
      </c>
      <c r="AP59" s="182">
        <f t="shared" si="6"/>
        <v>0</v>
      </c>
      <c r="AQ59" s="33"/>
    </row>
    <row r="60" spans="2:43" ht="15.75" customHeight="1" thickBot="1" x14ac:dyDescent="0.25">
      <c r="B60" s="163"/>
      <c r="C60" s="169"/>
      <c r="D60" s="170"/>
      <c r="E60" s="171"/>
      <c r="F60" s="172"/>
      <c r="G60" s="173"/>
      <c r="H60" s="174"/>
      <c r="I60" s="175"/>
      <c r="J60" s="175"/>
      <c r="K60" s="175"/>
      <c r="L60" s="176">
        <f t="shared" si="4"/>
        <v>0</v>
      </c>
      <c r="M60" s="177"/>
      <c r="N60" s="178"/>
      <c r="O60" s="180"/>
      <c r="P60" s="180"/>
      <c r="Q60" s="180"/>
      <c r="R60" s="230"/>
      <c r="S60" s="177"/>
      <c r="T60" s="179"/>
      <c r="U60" s="179"/>
      <c r="V60" s="179"/>
      <c r="W60" s="179"/>
      <c r="X60" s="179"/>
      <c r="Y60" s="179"/>
      <c r="Z60" s="179"/>
      <c r="AA60" s="179"/>
      <c r="AB60" s="179"/>
      <c r="AC60" s="179"/>
      <c r="AD60" s="179"/>
      <c r="AE60" s="179"/>
      <c r="AF60" s="179"/>
      <c r="AG60" s="179"/>
      <c r="AH60" s="179"/>
      <c r="AI60" s="179"/>
      <c r="AJ60" s="179"/>
      <c r="AK60" s="177"/>
      <c r="AL60" s="178"/>
      <c r="AM60" s="178"/>
      <c r="AN60" s="180"/>
      <c r="AO60" s="181">
        <f t="shared" si="5"/>
        <v>0</v>
      </c>
      <c r="AP60" s="182">
        <f t="shared" si="6"/>
        <v>0</v>
      </c>
      <c r="AQ60" s="33"/>
    </row>
    <row r="61" spans="2:43" ht="18" customHeight="1" thickBot="1" x14ac:dyDescent="0.25">
      <c r="B61" s="21"/>
      <c r="C61" s="22" t="s">
        <v>40</v>
      </c>
      <c r="D61" s="85"/>
      <c r="E61" s="187">
        <f t="shared" ref="E61:K61" si="8">SUM(E4:E60)</f>
        <v>0</v>
      </c>
      <c r="F61" s="187">
        <f t="shared" si="8"/>
        <v>0</v>
      </c>
      <c r="G61" s="187">
        <f t="shared" si="8"/>
        <v>0</v>
      </c>
      <c r="H61" s="187">
        <f t="shared" si="8"/>
        <v>0</v>
      </c>
      <c r="I61" s="187">
        <f t="shared" si="8"/>
        <v>0</v>
      </c>
      <c r="J61" s="187">
        <f t="shared" si="8"/>
        <v>0</v>
      </c>
      <c r="K61" s="187">
        <f t="shared" si="8"/>
        <v>0</v>
      </c>
      <c r="L61" s="192"/>
      <c r="M61" s="237">
        <f t="shared" ref="M61:AN61" si="9">SUM(M4:M60)</f>
        <v>0</v>
      </c>
      <c r="N61" s="191">
        <f t="shared" si="9"/>
        <v>0</v>
      </c>
      <c r="O61" s="191">
        <f t="shared" si="9"/>
        <v>0</v>
      </c>
      <c r="P61" s="191">
        <f t="shared" si="9"/>
        <v>0</v>
      </c>
      <c r="Q61" s="191">
        <f t="shared" si="9"/>
        <v>0</v>
      </c>
      <c r="R61" s="190">
        <f t="shared" si="9"/>
        <v>0</v>
      </c>
      <c r="S61" s="187">
        <f t="shared" si="9"/>
        <v>0</v>
      </c>
      <c r="T61" s="187">
        <f t="shared" si="9"/>
        <v>0</v>
      </c>
      <c r="U61" s="187">
        <f t="shared" si="9"/>
        <v>0</v>
      </c>
      <c r="V61" s="187">
        <f t="shared" si="9"/>
        <v>0</v>
      </c>
      <c r="W61" s="187">
        <f t="shared" si="9"/>
        <v>0</v>
      </c>
      <c r="X61" s="187">
        <f t="shared" si="9"/>
        <v>0</v>
      </c>
      <c r="Y61" s="187">
        <f t="shared" si="9"/>
        <v>0</v>
      </c>
      <c r="Z61" s="187">
        <f t="shared" si="9"/>
        <v>0</v>
      </c>
      <c r="AA61" s="187">
        <f t="shared" si="9"/>
        <v>0</v>
      </c>
      <c r="AB61" s="187">
        <f t="shared" si="9"/>
        <v>0</v>
      </c>
      <c r="AC61" s="187">
        <f t="shared" si="9"/>
        <v>0</v>
      </c>
      <c r="AD61" s="187">
        <f t="shared" si="9"/>
        <v>0</v>
      </c>
      <c r="AE61" s="187">
        <f t="shared" si="9"/>
        <v>0</v>
      </c>
      <c r="AF61" s="187">
        <f t="shared" si="9"/>
        <v>0</v>
      </c>
      <c r="AG61" s="187">
        <f t="shared" si="9"/>
        <v>0</v>
      </c>
      <c r="AH61" s="187">
        <f t="shared" si="9"/>
        <v>0</v>
      </c>
      <c r="AI61" s="187">
        <f t="shared" si="9"/>
        <v>0</v>
      </c>
      <c r="AJ61" s="187">
        <f t="shared" si="9"/>
        <v>0</v>
      </c>
      <c r="AK61" s="187">
        <f t="shared" si="9"/>
        <v>0</v>
      </c>
      <c r="AL61" s="187">
        <f t="shared" si="9"/>
        <v>0</v>
      </c>
      <c r="AM61" s="187">
        <f t="shared" si="9"/>
        <v>0</v>
      </c>
      <c r="AN61" s="190">
        <f t="shared" si="9"/>
        <v>0</v>
      </c>
      <c r="AO61" s="192">
        <f>SUM(AO5:AO60)</f>
        <v>0</v>
      </c>
      <c r="AP61" s="185"/>
      <c r="AQ61" s="27"/>
    </row>
    <row r="62" spans="2:43" ht="15.75" customHeight="1" thickTop="1" thickBot="1" x14ac:dyDescent="0.25">
      <c r="B62" s="34"/>
      <c r="C62" s="34"/>
      <c r="D62" s="34"/>
      <c r="E62" s="34"/>
      <c r="F62" s="34"/>
      <c r="G62" s="34"/>
      <c r="H62" s="34"/>
      <c r="I62" s="34"/>
      <c r="J62" s="34"/>
      <c r="K62" s="34"/>
      <c r="L62" s="34"/>
      <c r="M62" s="34"/>
      <c r="N62" s="34"/>
      <c r="O62" s="34"/>
      <c r="P62" s="34"/>
      <c r="Q62" s="34"/>
      <c r="R62" s="34"/>
      <c r="S62" s="34"/>
      <c r="U62" s="34"/>
      <c r="V62" s="34"/>
      <c r="W62" s="34"/>
      <c r="X62" s="34"/>
      <c r="Y62" s="34"/>
      <c r="Z62" s="34"/>
      <c r="AA62" s="34"/>
      <c r="AB62" s="34"/>
      <c r="AC62" s="34"/>
      <c r="AD62" s="34"/>
      <c r="AE62" s="34"/>
      <c r="AF62" s="34"/>
      <c r="AG62" s="34"/>
      <c r="AH62" s="34"/>
      <c r="AI62" s="34"/>
      <c r="AJ62" s="34"/>
      <c r="AK62" s="34"/>
      <c r="AL62" s="126"/>
      <c r="AM62" s="126"/>
      <c r="AN62" s="166"/>
      <c r="AO62" s="166" t="s">
        <v>39</v>
      </c>
      <c r="AP62" s="185">
        <f>AP60</f>
        <v>0</v>
      </c>
    </row>
    <row r="63" spans="2:43" ht="15.75" customHeight="1" thickTop="1" x14ac:dyDescent="0.2"/>
  </sheetData>
  <mergeCells count="10">
    <mergeCell ref="AN4:AO4"/>
    <mergeCell ref="B2:D2"/>
    <mergeCell ref="AP2:AP3"/>
    <mergeCell ref="E2:F2"/>
    <mergeCell ref="AO2:AO3"/>
    <mergeCell ref="L2:L3"/>
    <mergeCell ref="M2:R2"/>
    <mergeCell ref="S2:AJ2"/>
    <mergeCell ref="AK2:AN2"/>
    <mergeCell ref="H2:K2"/>
  </mergeCells>
  <phoneticPr fontId="0" type="noConversion"/>
  <dataValidations count="1">
    <dataValidation type="list" allowBlank="1" showInputMessage="1" showErrorMessage="1" sqref="AQ4:AQ60">
      <formula1>Reconciled</formula1>
    </dataValidation>
  </dataValidations>
  <pageMargins left="0.35433070866141703" right="0.35433070866141703" top="0" bottom="0" header="0.16" footer="0.12"/>
  <pageSetup paperSize="9" scale="75" fitToWidth="0" orientation="landscape" horizontalDpi="0" verticalDpi="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indexed="41"/>
    <pageSetUpPr fitToPage="1"/>
  </sheetPr>
  <dimension ref="B1:AR63"/>
  <sheetViews>
    <sheetView showGridLines="0" showZeros="0" zoomScaleNormal="100" workbookViewId="0">
      <pane ySplit="3" topLeftCell="A4" activePane="bottomLeft" state="frozen"/>
      <selection pane="bottomLeft"/>
    </sheetView>
  </sheetViews>
  <sheetFormatPr defaultRowHeight="15.75" customHeight="1" x14ac:dyDescent="0.2"/>
  <cols>
    <col min="1" max="1" width="2.42578125" customWidth="1"/>
    <col min="2" max="2" width="17" customWidth="1"/>
    <col min="3" max="3" width="43.28515625" customWidth="1"/>
    <col min="4" max="4" width="6.28515625" customWidth="1"/>
    <col min="5" max="6" width="17" customWidth="1"/>
    <col min="7" max="7" width="14.42578125" customWidth="1"/>
    <col min="8" max="11" width="13" customWidth="1"/>
    <col min="12" max="12" width="15.7109375" customWidth="1"/>
    <col min="13" max="18" width="12.28515625" customWidth="1"/>
    <col min="19" max="19" width="13.7109375" customWidth="1"/>
    <col min="20" max="20" width="13.140625" style="1" customWidth="1"/>
    <col min="21" max="37" width="12.28515625" customWidth="1"/>
    <col min="38" max="38" width="14.140625" customWidth="1"/>
    <col min="39" max="39" width="13.42578125" customWidth="1"/>
    <col min="40" max="40" width="13.140625" customWidth="1"/>
    <col min="41" max="41" width="12.28515625" customWidth="1"/>
    <col min="42" max="42" width="13.140625" customWidth="1"/>
    <col min="43" max="43" width="4.7109375" customWidth="1"/>
    <col min="44" max="44" width="4.28515625" customWidth="1"/>
    <col min="50" max="50" width="16.42578125" customWidth="1"/>
  </cols>
  <sheetData>
    <row r="1" spans="2:44" s="5" customFormat="1" ht="26.25" customHeight="1" thickBot="1" x14ac:dyDescent="0.3">
      <c r="B1" s="168" t="s">
        <v>11</v>
      </c>
      <c r="C1" s="36"/>
      <c r="D1" s="12"/>
      <c r="E1" s="161">
        <f>Control!E6</f>
        <v>0</v>
      </c>
      <c r="F1" s="161"/>
      <c r="G1" s="162"/>
      <c r="H1" s="162"/>
      <c r="I1" s="162"/>
      <c r="J1" s="162"/>
      <c r="K1" s="162"/>
      <c r="L1" s="162"/>
      <c r="M1" s="162"/>
      <c r="N1" s="162"/>
      <c r="O1" s="162"/>
      <c r="P1" s="162"/>
      <c r="Q1" s="162"/>
      <c r="R1" s="162"/>
      <c r="S1" s="162"/>
      <c r="T1" s="162"/>
      <c r="U1" s="12"/>
      <c r="V1" s="44"/>
      <c r="W1" s="127"/>
      <c r="X1" s="127"/>
      <c r="Y1" s="127"/>
      <c r="Z1" s="127"/>
      <c r="AA1" s="127"/>
      <c r="AB1" s="127"/>
      <c r="AC1" s="127"/>
      <c r="AD1" s="127"/>
      <c r="AE1" s="127"/>
      <c r="AF1" s="127"/>
      <c r="AG1" s="127"/>
      <c r="AH1" s="127"/>
      <c r="AI1" s="127"/>
      <c r="AJ1" s="128"/>
      <c r="AK1" s="37"/>
      <c r="AL1" s="37"/>
      <c r="AM1" s="37"/>
      <c r="AN1" s="37"/>
      <c r="AO1" s="37"/>
      <c r="AP1" s="37"/>
      <c r="AQ1" s="37"/>
      <c r="AR1" s="38"/>
    </row>
    <row r="2" spans="2:44" s="46" customFormat="1" ht="20.25" customHeight="1" thickTop="1" x14ac:dyDescent="0.25">
      <c r="B2" s="281" t="s">
        <v>0</v>
      </c>
      <c r="C2" s="309"/>
      <c r="D2" s="310"/>
      <c r="E2" s="301" t="str">
        <f>Control!D9</f>
        <v>Payments Received</v>
      </c>
      <c r="F2" s="286"/>
      <c r="G2" s="160" t="str">
        <f>Control!F9</f>
        <v>Other Funds</v>
      </c>
      <c r="H2" s="303" t="str">
        <f>Control!G9</f>
        <v xml:space="preserve">Income </v>
      </c>
      <c r="I2" s="311"/>
      <c r="J2" s="282"/>
      <c r="K2" s="312"/>
      <c r="L2" s="276" t="s">
        <v>95</v>
      </c>
      <c r="M2" s="302" t="s">
        <v>71</v>
      </c>
      <c r="N2" s="282"/>
      <c r="O2" s="282"/>
      <c r="P2" s="282"/>
      <c r="Q2" s="282"/>
      <c r="R2" s="286"/>
      <c r="S2" s="281" t="s">
        <v>10</v>
      </c>
      <c r="T2" s="282"/>
      <c r="U2" s="282"/>
      <c r="V2" s="282"/>
      <c r="W2" s="282"/>
      <c r="X2" s="282"/>
      <c r="Y2" s="282"/>
      <c r="Z2" s="282"/>
      <c r="AA2" s="282"/>
      <c r="AB2" s="282"/>
      <c r="AC2" s="282"/>
      <c r="AD2" s="282"/>
      <c r="AE2" s="282"/>
      <c r="AF2" s="282"/>
      <c r="AG2" s="282"/>
      <c r="AH2" s="282"/>
      <c r="AI2" s="282"/>
      <c r="AJ2" s="286"/>
      <c r="AK2" s="281" t="s">
        <v>64</v>
      </c>
      <c r="AL2" s="282"/>
      <c r="AM2" s="282"/>
      <c r="AN2" s="282"/>
      <c r="AO2" s="261" t="s">
        <v>65</v>
      </c>
      <c r="AP2" s="307" t="s">
        <v>83</v>
      </c>
      <c r="AQ2" s="45"/>
    </row>
    <row r="3" spans="2:44" s="80" customFormat="1" ht="70.349999999999994" customHeight="1" thickBot="1" x14ac:dyDescent="0.25">
      <c r="B3" s="72" t="s">
        <v>1</v>
      </c>
      <c r="C3" s="73" t="s">
        <v>2</v>
      </c>
      <c r="D3" s="84" t="s">
        <v>3</v>
      </c>
      <c r="E3" s="157" t="str">
        <f>Control!D10</f>
        <v>PAYMENT Funds from Personal Bank Account (Capital)</v>
      </c>
      <c r="F3" s="117" t="str">
        <f>Control!E10</f>
        <v>PAYMENT  Funds from Business Bank Account (Transfer)</v>
      </c>
      <c r="G3" s="117" t="str">
        <f>Control!F10</f>
        <v>Cashback Rewards / Rebates Received</v>
      </c>
      <c r="H3" s="115" t="str">
        <f>Control!G10</f>
        <v>Head 1</v>
      </c>
      <c r="I3" s="115" t="str">
        <f>Control!H10</f>
        <v>Head 2</v>
      </c>
      <c r="J3" s="115" t="str">
        <f>Control!I10</f>
        <v>Head 3</v>
      </c>
      <c r="K3" s="115" t="str">
        <f>Control!J10</f>
        <v>Head 4</v>
      </c>
      <c r="L3" s="277"/>
      <c r="M3" s="82" t="str">
        <f>Control!L10</f>
        <v>Head 5</v>
      </c>
      <c r="N3" s="81" t="str">
        <f>Control!M10</f>
        <v>Head 6</v>
      </c>
      <c r="O3" s="81" t="str">
        <f>Control!N10</f>
        <v>Head 7</v>
      </c>
      <c r="P3" s="81" t="str">
        <f>Control!O10</f>
        <v>Head 8</v>
      </c>
      <c r="Q3" s="81" t="str">
        <f>Control!P10</f>
        <v>Head 9</v>
      </c>
      <c r="R3" s="81" t="str">
        <f>Control!Q10</f>
        <v>Head 10</v>
      </c>
      <c r="S3" s="82" t="str">
        <f>Control!R10</f>
        <v>Credit Card Fees</v>
      </c>
      <c r="T3" s="81" t="str">
        <f>Control!S10</f>
        <v>Credit Card Interest</v>
      </c>
      <c r="U3" s="81" t="str">
        <f>Control!T10</f>
        <v>Head 10</v>
      </c>
      <c r="V3" s="81" t="str">
        <f>Control!U10</f>
        <v>Head 11</v>
      </c>
      <c r="W3" s="81" t="str">
        <f>Control!V10</f>
        <v>Head 12</v>
      </c>
      <c r="X3" s="81" t="str">
        <f>Control!W10</f>
        <v>Head 13</v>
      </c>
      <c r="Y3" s="81" t="str">
        <f>Control!X10</f>
        <v>Head 14</v>
      </c>
      <c r="Z3" s="81" t="str">
        <f>Control!Y10</f>
        <v>Head 15</v>
      </c>
      <c r="AA3" s="81" t="str">
        <f>Control!Z10</f>
        <v>Head 16</v>
      </c>
      <c r="AB3" s="81" t="str">
        <f>Control!AA10</f>
        <v>Head 17</v>
      </c>
      <c r="AC3" s="81" t="str">
        <f>Control!AB10</f>
        <v>Head 18</v>
      </c>
      <c r="AD3" s="81" t="str">
        <f>Control!AC10</f>
        <v>Head 19</v>
      </c>
      <c r="AE3" s="81" t="str">
        <f>Control!AD10</f>
        <v>Head 20</v>
      </c>
      <c r="AF3" s="81" t="str">
        <f>Control!AE10</f>
        <v>Head 21</v>
      </c>
      <c r="AG3" s="81" t="str">
        <f>Control!AF10</f>
        <v>Head 22</v>
      </c>
      <c r="AH3" s="81" t="str">
        <f>Control!AG10</f>
        <v>Head 23</v>
      </c>
      <c r="AI3" s="81" t="str">
        <f>Control!AH10</f>
        <v>Head 24</v>
      </c>
      <c r="AJ3" s="81" t="str">
        <f>Control!AI10</f>
        <v>Head 25</v>
      </c>
      <c r="AK3" s="75" t="str">
        <f>Control!AJ10</f>
        <v>Asset Purchases (over $500)</v>
      </c>
      <c r="AL3" s="83" t="s">
        <v>61</v>
      </c>
      <c r="AM3" s="83" t="s">
        <v>88</v>
      </c>
      <c r="AN3" s="78" t="str">
        <f>Control!AM10</f>
        <v>Drawings</v>
      </c>
      <c r="AO3" s="262"/>
      <c r="AP3" s="308"/>
      <c r="AQ3" s="79" t="s">
        <v>29</v>
      </c>
    </row>
    <row r="4" spans="2:44" s="3" customFormat="1" ht="15.75" customHeight="1" thickTop="1" thickBot="1" x14ac:dyDescent="0.25">
      <c r="B4" s="163">
        <v>43191</v>
      </c>
      <c r="C4" s="70" t="s">
        <v>38</v>
      </c>
      <c r="D4" s="71"/>
      <c r="E4" s="28"/>
      <c r="F4" s="118"/>
      <c r="G4" s="165"/>
      <c r="H4" s="116"/>
      <c r="I4" s="40"/>
      <c r="J4" s="40"/>
      <c r="K4" s="40"/>
      <c r="L4" s="193"/>
      <c r="M4" s="30"/>
      <c r="N4" s="50"/>
      <c r="O4" s="31"/>
      <c r="P4" s="31"/>
      <c r="Q4" s="31"/>
      <c r="R4" s="229"/>
      <c r="S4" s="30"/>
      <c r="T4" s="31"/>
      <c r="U4" s="32"/>
      <c r="V4" s="32"/>
      <c r="W4" s="32"/>
      <c r="X4" s="32"/>
      <c r="Y4" s="32"/>
      <c r="Z4" s="32"/>
      <c r="AA4" s="32"/>
      <c r="AB4" s="32"/>
      <c r="AC4" s="32"/>
      <c r="AD4" s="32"/>
      <c r="AE4" s="32"/>
      <c r="AF4" s="32"/>
      <c r="AG4" s="32"/>
      <c r="AH4" s="32"/>
      <c r="AI4" s="32"/>
      <c r="AJ4" s="32"/>
      <c r="AK4" s="30"/>
      <c r="AL4" s="50"/>
      <c r="AM4" s="114"/>
      <c r="AN4" s="306" t="s">
        <v>38</v>
      </c>
      <c r="AO4" s="285"/>
      <c r="AP4" s="113">
        <f>Mar!AP62</f>
        <v>0</v>
      </c>
      <c r="AQ4" s="33"/>
    </row>
    <row r="5" spans="2:44" ht="15.75" customHeight="1" thickTop="1" x14ac:dyDescent="0.2">
      <c r="B5" s="163"/>
      <c r="C5" s="169"/>
      <c r="D5" s="170"/>
      <c r="E5" s="171"/>
      <c r="F5" s="172"/>
      <c r="G5" s="173"/>
      <c r="H5" s="174"/>
      <c r="I5" s="175"/>
      <c r="J5" s="175"/>
      <c r="K5" s="175"/>
      <c r="L5" s="176">
        <f t="shared" ref="L5" si="0">SUM(E5:K5)</f>
        <v>0</v>
      </c>
      <c r="M5" s="177"/>
      <c r="N5" s="178"/>
      <c r="O5" s="180"/>
      <c r="P5" s="180"/>
      <c r="Q5" s="180"/>
      <c r="R5" s="230"/>
      <c r="S5" s="177"/>
      <c r="T5" s="179"/>
      <c r="U5" s="179"/>
      <c r="V5" s="179"/>
      <c r="W5" s="179"/>
      <c r="X5" s="179"/>
      <c r="Y5" s="179"/>
      <c r="Z5" s="179"/>
      <c r="AA5" s="179"/>
      <c r="AB5" s="179"/>
      <c r="AC5" s="179"/>
      <c r="AD5" s="179"/>
      <c r="AE5" s="179"/>
      <c r="AF5" s="179"/>
      <c r="AG5" s="179"/>
      <c r="AH5" s="179"/>
      <c r="AI5" s="179"/>
      <c r="AJ5" s="179"/>
      <c r="AK5" s="177"/>
      <c r="AL5" s="178"/>
      <c r="AM5" s="178"/>
      <c r="AN5" s="180"/>
      <c r="AO5" s="181">
        <f t="shared" ref="AO5:AO35" si="1">SUM(M5:AN5)</f>
        <v>0</v>
      </c>
      <c r="AP5" s="182">
        <f t="shared" ref="AP5:AP35" si="2">AP4+AO5-L5</f>
        <v>0</v>
      </c>
      <c r="AQ5" s="33"/>
    </row>
    <row r="6" spans="2:44" ht="15.75" customHeight="1" x14ac:dyDescent="0.2">
      <c r="B6" s="163"/>
      <c r="C6" s="169"/>
      <c r="D6" s="170"/>
      <c r="E6" s="171"/>
      <c r="F6" s="172"/>
      <c r="G6" s="173"/>
      <c r="H6" s="174"/>
      <c r="I6" s="175"/>
      <c r="J6" s="175"/>
      <c r="K6" s="175"/>
      <c r="L6" s="176">
        <f t="shared" ref="L6:L35" si="3">SUM(E6:K6)</f>
        <v>0</v>
      </c>
      <c r="M6" s="177"/>
      <c r="N6" s="178"/>
      <c r="O6" s="180"/>
      <c r="P6" s="180"/>
      <c r="Q6" s="180"/>
      <c r="R6" s="230"/>
      <c r="S6" s="177"/>
      <c r="T6" s="179"/>
      <c r="U6" s="179"/>
      <c r="V6" s="179"/>
      <c r="W6" s="179"/>
      <c r="X6" s="179"/>
      <c r="Y6" s="179"/>
      <c r="Z6" s="179"/>
      <c r="AA6" s="179"/>
      <c r="AB6" s="179"/>
      <c r="AC6" s="179"/>
      <c r="AD6" s="179"/>
      <c r="AE6" s="179"/>
      <c r="AF6" s="179"/>
      <c r="AG6" s="179"/>
      <c r="AH6" s="179"/>
      <c r="AI6" s="179"/>
      <c r="AJ6" s="179"/>
      <c r="AK6" s="177"/>
      <c r="AL6" s="178"/>
      <c r="AM6" s="178"/>
      <c r="AN6" s="180"/>
      <c r="AO6" s="181">
        <f t="shared" si="1"/>
        <v>0</v>
      </c>
      <c r="AP6" s="182">
        <f t="shared" si="2"/>
        <v>0</v>
      </c>
      <c r="AQ6" s="33"/>
    </row>
    <row r="7" spans="2:44" ht="15.75" customHeight="1" x14ac:dyDescent="0.2">
      <c r="B7" s="163"/>
      <c r="C7" s="169"/>
      <c r="D7" s="170"/>
      <c r="E7" s="171"/>
      <c r="F7" s="172"/>
      <c r="G7" s="173"/>
      <c r="H7" s="174"/>
      <c r="I7" s="175"/>
      <c r="J7" s="175"/>
      <c r="K7" s="175"/>
      <c r="L7" s="176">
        <f t="shared" si="3"/>
        <v>0</v>
      </c>
      <c r="M7" s="177"/>
      <c r="N7" s="178"/>
      <c r="O7" s="180"/>
      <c r="P7" s="180"/>
      <c r="Q7" s="180"/>
      <c r="R7" s="230"/>
      <c r="S7" s="177"/>
      <c r="T7" s="179"/>
      <c r="U7" s="179"/>
      <c r="V7" s="179"/>
      <c r="W7" s="179"/>
      <c r="X7" s="179"/>
      <c r="Y7" s="179"/>
      <c r="Z7" s="179"/>
      <c r="AA7" s="179"/>
      <c r="AB7" s="179"/>
      <c r="AC7" s="179"/>
      <c r="AD7" s="179"/>
      <c r="AE7" s="179"/>
      <c r="AF7" s="179"/>
      <c r="AG7" s="179"/>
      <c r="AH7" s="179"/>
      <c r="AI7" s="179"/>
      <c r="AJ7" s="179"/>
      <c r="AK7" s="177"/>
      <c r="AL7" s="178"/>
      <c r="AM7" s="178"/>
      <c r="AN7" s="180"/>
      <c r="AO7" s="181">
        <f t="shared" si="1"/>
        <v>0</v>
      </c>
      <c r="AP7" s="182">
        <f t="shared" si="2"/>
        <v>0</v>
      </c>
      <c r="AQ7" s="33"/>
    </row>
    <row r="8" spans="2:44" ht="15.75" customHeight="1" x14ac:dyDescent="0.2">
      <c r="B8" s="163"/>
      <c r="C8" s="169"/>
      <c r="D8" s="170"/>
      <c r="E8" s="171"/>
      <c r="F8" s="172"/>
      <c r="G8" s="173"/>
      <c r="H8" s="174"/>
      <c r="I8" s="175"/>
      <c r="J8" s="175"/>
      <c r="K8" s="175"/>
      <c r="L8" s="176">
        <f t="shared" si="3"/>
        <v>0</v>
      </c>
      <c r="M8" s="177"/>
      <c r="N8" s="178"/>
      <c r="O8" s="180"/>
      <c r="P8" s="180"/>
      <c r="Q8" s="180"/>
      <c r="R8" s="230"/>
      <c r="S8" s="177"/>
      <c r="T8" s="179"/>
      <c r="U8" s="179"/>
      <c r="V8" s="179"/>
      <c r="W8" s="179"/>
      <c r="X8" s="179"/>
      <c r="Y8" s="179"/>
      <c r="Z8" s="179"/>
      <c r="AA8" s="179"/>
      <c r="AB8" s="179"/>
      <c r="AC8" s="179"/>
      <c r="AD8" s="179"/>
      <c r="AE8" s="179"/>
      <c r="AF8" s="179"/>
      <c r="AG8" s="179"/>
      <c r="AH8" s="179"/>
      <c r="AI8" s="179"/>
      <c r="AJ8" s="179"/>
      <c r="AK8" s="177"/>
      <c r="AL8" s="178"/>
      <c r="AM8" s="178"/>
      <c r="AN8" s="180"/>
      <c r="AO8" s="181">
        <f t="shared" si="1"/>
        <v>0</v>
      </c>
      <c r="AP8" s="182">
        <f t="shared" si="2"/>
        <v>0</v>
      </c>
      <c r="AQ8" s="33"/>
    </row>
    <row r="9" spans="2:44" ht="15.75" customHeight="1" x14ac:dyDescent="0.2">
      <c r="B9" s="163"/>
      <c r="C9" s="169"/>
      <c r="D9" s="170"/>
      <c r="E9" s="171"/>
      <c r="F9" s="172"/>
      <c r="G9" s="173"/>
      <c r="H9" s="174"/>
      <c r="I9" s="175"/>
      <c r="J9" s="175"/>
      <c r="K9" s="175"/>
      <c r="L9" s="176">
        <f t="shared" si="3"/>
        <v>0</v>
      </c>
      <c r="M9" s="177"/>
      <c r="N9" s="178"/>
      <c r="O9" s="180"/>
      <c r="P9" s="180"/>
      <c r="Q9" s="180"/>
      <c r="R9" s="230"/>
      <c r="S9" s="177"/>
      <c r="T9" s="179"/>
      <c r="U9" s="179"/>
      <c r="V9" s="179"/>
      <c r="W9" s="179"/>
      <c r="X9" s="179"/>
      <c r="Y9" s="179"/>
      <c r="Z9" s="179"/>
      <c r="AA9" s="179"/>
      <c r="AB9" s="179"/>
      <c r="AC9" s="179"/>
      <c r="AD9" s="179"/>
      <c r="AE9" s="179"/>
      <c r="AF9" s="179"/>
      <c r="AG9" s="179"/>
      <c r="AH9" s="179"/>
      <c r="AI9" s="179"/>
      <c r="AJ9" s="179"/>
      <c r="AK9" s="177"/>
      <c r="AL9" s="178"/>
      <c r="AM9" s="178"/>
      <c r="AN9" s="180"/>
      <c r="AO9" s="181">
        <f t="shared" si="1"/>
        <v>0</v>
      </c>
      <c r="AP9" s="182">
        <f t="shared" si="2"/>
        <v>0</v>
      </c>
      <c r="AQ9" s="33"/>
    </row>
    <row r="10" spans="2:44" ht="15.75" customHeight="1" x14ac:dyDescent="0.2">
      <c r="B10" s="163"/>
      <c r="C10" s="169"/>
      <c r="D10" s="170"/>
      <c r="E10" s="171"/>
      <c r="F10" s="172"/>
      <c r="G10" s="173"/>
      <c r="H10" s="174"/>
      <c r="I10" s="175"/>
      <c r="J10" s="175"/>
      <c r="K10" s="175"/>
      <c r="L10" s="176">
        <f t="shared" si="3"/>
        <v>0</v>
      </c>
      <c r="M10" s="177"/>
      <c r="N10" s="178"/>
      <c r="O10" s="180"/>
      <c r="P10" s="180"/>
      <c r="Q10" s="180"/>
      <c r="R10" s="230"/>
      <c r="S10" s="177"/>
      <c r="T10" s="179"/>
      <c r="U10" s="179"/>
      <c r="V10" s="179"/>
      <c r="W10" s="179"/>
      <c r="X10" s="179"/>
      <c r="Y10" s="179"/>
      <c r="Z10" s="179"/>
      <c r="AA10" s="179"/>
      <c r="AB10" s="179"/>
      <c r="AC10" s="179"/>
      <c r="AD10" s="179"/>
      <c r="AE10" s="179"/>
      <c r="AF10" s="179"/>
      <c r="AG10" s="179"/>
      <c r="AH10" s="179"/>
      <c r="AI10" s="179"/>
      <c r="AJ10" s="179"/>
      <c r="AK10" s="177"/>
      <c r="AL10" s="178"/>
      <c r="AM10" s="178"/>
      <c r="AN10" s="180"/>
      <c r="AO10" s="181">
        <f t="shared" si="1"/>
        <v>0</v>
      </c>
      <c r="AP10" s="182">
        <f t="shared" si="2"/>
        <v>0</v>
      </c>
      <c r="AQ10" s="33"/>
    </row>
    <row r="11" spans="2:44" ht="15.75" customHeight="1" x14ac:dyDescent="0.2">
      <c r="B11" s="163"/>
      <c r="C11" s="169"/>
      <c r="D11" s="170"/>
      <c r="E11" s="171"/>
      <c r="F11" s="172"/>
      <c r="G11" s="173"/>
      <c r="H11" s="174"/>
      <c r="I11" s="175"/>
      <c r="J11" s="175"/>
      <c r="K11" s="175"/>
      <c r="L11" s="176">
        <f t="shared" si="3"/>
        <v>0</v>
      </c>
      <c r="M11" s="177"/>
      <c r="N11" s="178"/>
      <c r="O11" s="180"/>
      <c r="P11" s="180"/>
      <c r="Q11" s="180"/>
      <c r="R11" s="230"/>
      <c r="S11" s="177"/>
      <c r="T11" s="179"/>
      <c r="U11" s="179"/>
      <c r="V11" s="179"/>
      <c r="W11" s="179"/>
      <c r="X11" s="179"/>
      <c r="Y11" s="179"/>
      <c r="Z11" s="179"/>
      <c r="AA11" s="179"/>
      <c r="AB11" s="179"/>
      <c r="AC11" s="179"/>
      <c r="AD11" s="179"/>
      <c r="AE11" s="179"/>
      <c r="AF11" s="179"/>
      <c r="AG11" s="179"/>
      <c r="AH11" s="179"/>
      <c r="AI11" s="179"/>
      <c r="AJ11" s="179"/>
      <c r="AK11" s="177"/>
      <c r="AL11" s="178"/>
      <c r="AM11" s="178"/>
      <c r="AN11" s="180"/>
      <c r="AO11" s="181">
        <f t="shared" si="1"/>
        <v>0</v>
      </c>
      <c r="AP11" s="182">
        <f t="shared" si="2"/>
        <v>0</v>
      </c>
      <c r="AQ11" s="33"/>
    </row>
    <row r="12" spans="2:44" ht="15.75" customHeight="1" x14ac:dyDescent="0.2">
      <c r="B12" s="163"/>
      <c r="C12" s="169"/>
      <c r="D12" s="170"/>
      <c r="E12" s="171"/>
      <c r="F12" s="172"/>
      <c r="G12" s="173"/>
      <c r="H12" s="174"/>
      <c r="I12" s="175"/>
      <c r="J12" s="175"/>
      <c r="K12" s="175"/>
      <c r="L12" s="176">
        <f t="shared" si="3"/>
        <v>0</v>
      </c>
      <c r="M12" s="177"/>
      <c r="N12" s="178"/>
      <c r="O12" s="180"/>
      <c r="P12" s="180"/>
      <c r="Q12" s="180"/>
      <c r="R12" s="230"/>
      <c r="S12" s="177"/>
      <c r="T12" s="179"/>
      <c r="U12" s="179"/>
      <c r="V12" s="179"/>
      <c r="W12" s="179"/>
      <c r="X12" s="179"/>
      <c r="Y12" s="179"/>
      <c r="Z12" s="179"/>
      <c r="AA12" s="179"/>
      <c r="AB12" s="179"/>
      <c r="AC12" s="179"/>
      <c r="AD12" s="179"/>
      <c r="AE12" s="179"/>
      <c r="AF12" s="179"/>
      <c r="AG12" s="179"/>
      <c r="AH12" s="179"/>
      <c r="AI12" s="179"/>
      <c r="AJ12" s="179"/>
      <c r="AK12" s="177"/>
      <c r="AL12" s="178"/>
      <c r="AM12" s="178"/>
      <c r="AN12" s="180"/>
      <c r="AO12" s="181">
        <f t="shared" si="1"/>
        <v>0</v>
      </c>
      <c r="AP12" s="182">
        <f t="shared" si="2"/>
        <v>0</v>
      </c>
      <c r="AQ12" s="33"/>
    </row>
    <row r="13" spans="2:44" ht="15.75" customHeight="1" x14ac:dyDescent="0.2">
      <c r="B13" s="163"/>
      <c r="C13" s="169"/>
      <c r="D13" s="170"/>
      <c r="E13" s="171"/>
      <c r="F13" s="172"/>
      <c r="G13" s="173"/>
      <c r="H13" s="174"/>
      <c r="I13" s="175"/>
      <c r="J13" s="175"/>
      <c r="K13" s="175"/>
      <c r="L13" s="176">
        <f t="shared" si="3"/>
        <v>0</v>
      </c>
      <c r="M13" s="177"/>
      <c r="N13" s="178"/>
      <c r="O13" s="180"/>
      <c r="P13" s="180"/>
      <c r="Q13" s="180"/>
      <c r="R13" s="230"/>
      <c r="S13" s="177"/>
      <c r="T13" s="179"/>
      <c r="U13" s="179"/>
      <c r="V13" s="179"/>
      <c r="W13" s="179"/>
      <c r="X13" s="179"/>
      <c r="Y13" s="179"/>
      <c r="Z13" s="179"/>
      <c r="AA13" s="179"/>
      <c r="AB13" s="179"/>
      <c r="AC13" s="179"/>
      <c r="AD13" s="179"/>
      <c r="AE13" s="179"/>
      <c r="AF13" s="179"/>
      <c r="AG13" s="179"/>
      <c r="AH13" s="179"/>
      <c r="AI13" s="179"/>
      <c r="AJ13" s="179"/>
      <c r="AK13" s="177"/>
      <c r="AL13" s="178"/>
      <c r="AM13" s="178"/>
      <c r="AN13" s="180"/>
      <c r="AO13" s="181">
        <f t="shared" si="1"/>
        <v>0</v>
      </c>
      <c r="AP13" s="182">
        <f t="shared" si="2"/>
        <v>0</v>
      </c>
      <c r="AQ13" s="33"/>
    </row>
    <row r="14" spans="2:44" ht="15.75" customHeight="1" x14ac:dyDescent="0.2">
      <c r="B14" s="163"/>
      <c r="C14" s="169"/>
      <c r="D14" s="170"/>
      <c r="E14" s="171"/>
      <c r="F14" s="172"/>
      <c r="G14" s="173"/>
      <c r="H14" s="174"/>
      <c r="I14" s="175"/>
      <c r="J14" s="175"/>
      <c r="K14" s="175"/>
      <c r="L14" s="176">
        <f t="shared" si="3"/>
        <v>0</v>
      </c>
      <c r="M14" s="177"/>
      <c r="N14" s="178"/>
      <c r="O14" s="180"/>
      <c r="P14" s="180"/>
      <c r="Q14" s="180"/>
      <c r="R14" s="230"/>
      <c r="S14" s="177"/>
      <c r="T14" s="179"/>
      <c r="U14" s="179"/>
      <c r="V14" s="179"/>
      <c r="W14" s="179"/>
      <c r="X14" s="179"/>
      <c r="Y14" s="179"/>
      <c r="Z14" s="179"/>
      <c r="AA14" s="179"/>
      <c r="AB14" s="179"/>
      <c r="AC14" s="179"/>
      <c r="AD14" s="179"/>
      <c r="AE14" s="179"/>
      <c r="AF14" s="179"/>
      <c r="AG14" s="179"/>
      <c r="AH14" s="179"/>
      <c r="AI14" s="179"/>
      <c r="AJ14" s="179"/>
      <c r="AK14" s="177"/>
      <c r="AL14" s="178"/>
      <c r="AM14" s="178"/>
      <c r="AN14" s="180"/>
      <c r="AO14" s="181">
        <f t="shared" si="1"/>
        <v>0</v>
      </c>
      <c r="AP14" s="182">
        <f t="shared" si="2"/>
        <v>0</v>
      </c>
      <c r="AQ14" s="33"/>
    </row>
    <row r="15" spans="2:44" ht="15.75" customHeight="1" x14ac:dyDescent="0.2">
      <c r="B15" s="163"/>
      <c r="C15" s="169"/>
      <c r="D15" s="170"/>
      <c r="E15" s="171"/>
      <c r="F15" s="172"/>
      <c r="G15" s="173"/>
      <c r="H15" s="174"/>
      <c r="I15" s="175"/>
      <c r="J15" s="175"/>
      <c r="K15" s="175"/>
      <c r="L15" s="176">
        <f t="shared" si="3"/>
        <v>0</v>
      </c>
      <c r="M15" s="177"/>
      <c r="N15" s="178"/>
      <c r="O15" s="180"/>
      <c r="P15" s="180"/>
      <c r="Q15" s="180"/>
      <c r="R15" s="230"/>
      <c r="S15" s="177"/>
      <c r="T15" s="179"/>
      <c r="U15" s="179"/>
      <c r="V15" s="179"/>
      <c r="W15" s="179"/>
      <c r="X15" s="179"/>
      <c r="Y15" s="179"/>
      <c r="Z15" s="179"/>
      <c r="AA15" s="179"/>
      <c r="AB15" s="179"/>
      <c r="AC15" s="179"/>
      <c r="AD15" s="179"/>
      <c r="AE15" s="179"/>
      <c r="AF15" s="179"/>
      <c r="AG15" s="179"/>
      <c r="AH15" s="179"/>
      <c r="AI15" s="179"/>
      <c r="AJ15" s="179"/>
      <c r="AK15" s="177"/>
      <c r="AL15" s="178"/>
      <c r="AM15" s="178"/>
      <c r="AN15" s="180"/>
      <c r="AO15" s="181">
        <f t="shared" si="1"/>
        <v>0</v>
      </c>
      <c r="AP15" s="182">
        <f t="shared" si="2"/>
        <v>0</v>
      </c>
      <c r="AQ15" s="33"/>
    </row>
    <row r="16" spans="2:44" ht="15.75" customHeight="1" x14ac:dyDescent="0.2">
      <c r="B16" s="163"/>
      <c r="C16" s="169"/>
      <c r="D16" s="170"/>
      <c r="E16" s="171"/>
      <c r="F16" s="172"/>
      <c r="G16" s="173"/>
      <c r="H16" s="174"/>
      <c r="I16" s="175"/>
      <c r="J16" s="175"/>
      <c r="K16" s="175"/>
      <c r="L16" s="176">
        <f t="shared" si="3"/>
        <v>0</v>
      </c>
      <c r="M16" s="177"/>
      <c r="N16" s="178"/>
      <c r="O16" s="180"/>
      <c r="P16" s="180"/>
      <c r="Q16" s="180"/>
      <c r="R16" s="230"/>
      <c r="S16" s="177"/>
      <c r="T16" s="179"/>
      <c r="U16" s="179"/>
      <c r="V16" s="179"/>
      <c r="W16" s="179"/>
      <c r="X16" s="179"/>
      <c r="Y16" s="179"/>
      <c r="Z16" s="179"/>
      <c r="AA16" s="179"/>
      <c r="AB16" s="179"/>
      <c r="AC16" s="179"/>
      <c r="AD16" s="179"/>
      <c r="AE16" s="179"/>
      <c r="AF16" s="179"/>
      <c r="AG16" s="179"/>
      <c r="AH16" s="179"/>
      <c r="AI16" s="179"/>
      <c r="AJ16" s="179"/>
      <c r="AK16" s="177"/>
      <c r="AL16" s="178"/>
      <c r="AM16" s="178"/>
      <c r="AN16" s="180"/>
      <c r="AO16" s="181">
        <f t="shared" si="1"/>
        <v>0</v>
      </c>
      <c r="AP16" s="182">
        <f t="shared" si="2"/>
        <v>0</v>
      </c>
      <c r="AQ16" s="33"/>
    </row>
    <row r="17" spans="2:43" ht="15.75" customHeight="1" x14ac:dyDescent="0.2">
      <c r="B17" s="163"/>
      <c r="C17" s="169"/>
      <c r="D17" s="170"/>
      <c r="E17" s="171"/>
      <c r="F17" s="172"/>
      <c r="G17" s="173"/>
      <c r="H17" s="174"/>
      <c r="I17" s="175"/>
      <c r="J17" s="175"/>
      <c r="K17" s="175"/>
      <c r="L17" s="176">
        <f t="shared" si="3"/>
        <v>0</v>
      </c>
      <c r="M17" s="177"/>
      <c r="N17" s="178"/>
      <c r="O17" s="180"/>
      <c r="P17" s="180"/>
      <c r="Q17" s="180"/>
      <c r="R17" s="230"/>
      <c r="S17" s="177"/>
      <c r="T17" s="179"/>
      <c r="U17" s="179"/>
      <c r="V17" s="179"/>
      <c r="W17" s="179"/>
      <c r="X17" s="179"/>
      <c r="Y17" s="179"/>
      <c r="Z17" s="179"/>
      <c r="AA17" s="179"/>
      <c r="AB17" s="179"/>
      <c r="AC17" s="179"/>
      <c r="AD17" s="179"/>
      <c r="AE17" s="179"/>
      <c r="AF17" s="179"/>
      <c r="AG17" s="179"/>
      <c r="AH17" s="179"/>
      <c r="AI17" s="179"/>
      <c r="AJ17" s="179"/>
      <c r="AK17" s="177"/>
      <c r="AL17" s="178"/>
      <c r="AM17" s="178"/>
      <c r="AN17" s="180"/>
      <c r="AO17" s="181">
        <f t="shared" si="1"/>
        <v>0</v>
      </c>
      <c r="AP17" s="182">
        <f t="shared" si="2"/>
        <v>0</v>
      </c>
      <c r="AQ17" s="33"/>
    </row>
    <row r="18" spans="2:43" ht="15.75" customHeight="1" x14ac:dyDescent="0.2">
      <c r="B18" s="163"/>
      <c r="C18" s="169"/>
      <c r="D18" s="170"/>
      <c r="E18" s="171"/>
      <c r="F18" s="172"/>
      <c r="G18" s="173"/>
      <c r="H18" s="174"/>
      <c r="I18" s="175"/>
      <c r="J18" s="175"/>
      <c r="K18" s="175"/>
      <c r="L18" s="176">
        <f t="shared" si="3"/>
        <v>0</v>
      </c>
      <c r="M18" s="177"/>
      <c r="N18" s="178"/>
      <c r="O18" s="180"/>
      <c r="P18" s="180"/>
      <c r="Q18" s="180"/>
      <c r="R18" s="230"/>
      <c r="S18" s="177"/>
      <c r="T18" s="179"/>
      <c r="U18" s="179"/>
      <c r="V18" s="179"/>
      <c r="W18" s="179"/>
      <c r="X18" s="179"/>
      <c r="Y18" s="179"/>
      <c r="Z18" s="179"/>
      <c r="AA18" s="179"/>
      <c r="AB18" s="179"/>
      <c r="AC18" s="179"/>
      <c r="AD18" s="179"/>
      <c r="AE18" s="179"/>
      <c r="AF18" s="179"/>
      <c r="AG18" s="179"/>
      <c r="AH18" s="179"/>
      <c r="AI18" s="179"/>
      <c r="AJ18" s="179"/>
      <c r="AK18" s="177"/>
      <c r="AL18" s="178"/>
      <c r="AM18" s="178"/>
      <c r="AN18" s="180"/>
      <c r="AO18" s="181">
        <f t="shared" si="1"/>
        <v>0</v>
      </c>
      <c r="AP18" s="182">
        <f t="shared" si="2"/>
        <v>0</v>
      </c>
      <c r="AQ18" s="33"/>
    </row>
    <row r="19" spans="2:43" ht="15.75" customHeight="1" x14ac:dyDescent="0.2">
      <c r="B19" s="163"/>
      <c r="C19" s="169"/>
      <c r="D19" s="170"/>
      <c r="E19" s="171"/>
      <c r="F19" s="172"/>
      <c r="G19" s="173"/>
      <c r="H19" s="174"/>
      <c r="I19" s="175"/>
      <c r="J19" s="175"/>
      <c r="K19" s="175"/>
      <c r="L19" s="176">
        <f t="shared" si="3"/>
        <v>0</v>
      </c>
      <c r="M19" s="177"/>
      <c r="N19" s="178"/>
      <c r="O19" s="180"/>
      <c r="P19" s="180"/>
      <c r="Q19" s="180"/>
      <c r="R19" s="230"/>
      <c r="S19" s="177"/>
      <c r="T19" s="179"/>
      <c r="U19" s="179"/>
      <c r="V19" s="179"/>
      <c r="W19" s="179"/>
      <c r="X19" s="179"/>
      <c r="Y19" s="179"/>
      <c r="Z19" s="179"/>
      <c r="AA19" s="179"/>
      <c r="AB19" s="179"/>
      <c r="AC19" s="179"/>
      <c r="AD19" s="179"/>
      <c r="AE19" s="179"/>
      <c r="AF19" s="179"/>
      <c r="AG19" s="179"/>
      <c r="AH19" s="179"/>
      <c r="AI19" s="179"/>
      <c r="AJ19" s="179"/>
      <c r="AK19" s="177"/>
      <c r="AL19" s="178"/>
      <c r="AM19" s="178"/>
      <c r="AN19" s="180"/>
      <c r="AO19" s="181">
        <f t="shared" si="1"/>
        <v>0</v>
      </c>
      <c r="AP19" s="182">
        <f t="shared" si="2"/>
        <v>0</v>
      </c>
      <c r="AQ19" s="33"/>
    </row>
    <row r="20" spans="2:43" ht="15.75" customHeight="1" x14ac:dyDescent="0.2">
      <c r="B20" s="163"/>
      <c r="C20" s="169"/>
      <c r="D20" s="170"/>
      <c r="E20" s="171"/>
      <c r="F20" s="172"/>
      <c r="G20" s="173"/>
      <c r="H20" s="174"/>
      <c r="I20" s="175"/>
      <c r="J20" s="175"/>
      <c r="K20" s="175"/>
      <c r="L20" s="176">
        <f t="shared" si="3"/>
        <v>0</v>
      </c>
      <c r="M20" s="177"/>
      <c r="N20" s="178"/>
      <c r="O20" s="180"/>
      <c r="P20" s="180"/>
      <c r="Q20" s="180"/>
      <c r="R20" s="230"/>
      <c r="S20" s="177"/>
      <c r="T20" s="179"/>
      <c r="U20" s="179"/>
      <c r="V20" s="179"/>
      <c r="W20" s="179"/>
      <c r="X20" s="179"/>
      <c r="Y20" s="179"/>
      <c r="Z20" s="179"/>
      <c r="AA20" s="179"/>
      <c r="AB20" s="179"/>
      <c r="AC20" s="179"/>
      <c r="AD20" s="179"/>
      <c r="AE20" s="179"/>
      <c r="AF20" s="179"/>
      <c r="AG20" s="179"/>
      <c r="AH20" s="179"/>
      <c r="AI20" s="179"/>
      <c r="AJ20" s="179"/>
      <c r="AK20" s="177"/>
      <c r="AL20" s="178"/>
      <c r="AM20" s="178"/>
      <c r="AN20" s="180"/>
      <c r="AO20" s="181">
        <f t="shared" si="1"/>
        <v>0</v>
      </c>
      <c r="AP20" s="182">
        <f t="shared" si="2"/>
        <v>0</v>
      </c>
      <c r="AQ20" s="33"/>
    </row>
    <row r="21" spans="2:43" ht="15.75" customHeight="1" x14ac:dyDescent="0.2">
      <c r="B21" s="163"/>
      <c r="C21" s="169"/>
      <c r="D21" s="170"/>
      <c r="E21" s="171"/>
      <c r="F21" s="172"/>
      <c r="G21" s="173"/>
      <c r="H21" s="174"/>
      <c r="I21" s="175"/>
      <c r="J21" s="175"/>
      <c r="K21" s="175"/>
      <c r="L21" s="176">
        <f t="shared" si="3"/>
        <v>0</v>
      </c>
      <c r="M21" s="177"/>
      <c r="N21" s="178"/>
      <c r="O21" s="180"/>
      <c r="P21" s="180"/>
      <c r="Q21" s="180"/>
      <c r="R21" s="230"/>
      <c r="S21" s="177"/>
      <c r="T21" s="179"/>
      <c r="U21" s="179"/>
      <c r="V21" s="179"/>
      <c r="W21" s="179"/>
      <c r="X21" s="179"/>
      <c r="Y21" s="179"/>
      <c r="Z21" s="179"/>
      <c r="AA21" s="179"/>
      <c r="AB21" s="179"/>
      <c r="AC21" s="179"/>
      <c r="AD21" s="179"/>
      <c r="AE21" s="179"/>
      <c r="AF21" s="179"/>
      <c r="AG21" s="179"/>
      <c r="AH21" s="179"/>
      <c r="AI21" s="179"/>
      <c r="AJ21" s="179"/>
      <c r="AK21" s="177"/>
      <c r="AL21" s="178"/>
      <c r="AM21" s="178"/>
      <c r="AN21" s="180"/>
      <c r="AO21" s="181">
        <f t="shared" si="1"/>
        <v>0</v>
      </c>
      <c r="AP21" s="182">
        <f t="shared" si="2"/>
        <v>0</v>
      </c>
      <c r="AQ21" s="33"/>
    </row>
    <row r="22" spans="2:43" ht="15.75" customHeight="1" x14ac:dyDescent="0.2">
      <c r="B22" s="163"/>
      <c r="C22" s="169"/>
      <c r="D22" s="170"/>
      <c r="E22" s="171"/>
      <c r="F22" s="172"/>
      <c r="G22" s="173"/>
      <c r="H22" s="174"/>
      <c r="I22" s="175"/>
      <c r="J22" s="175"/>
      <c r="K22" s="175"/>
      <c r="L22" s="176">
        <f t="shared" si="3"/>
        <v>0</v>
      </c>
      <c r="M22" s="177"/>
      <c r="N22" s="178"/>
      <c r="O22" s="180"/>
      <c r="P22" s="180"/>
      <c r="Q22" s="180"/>
      <c r="R22" s="230"/>
      <c r="S22" s="177"/>
      <c r="T22" s="179"/>
      <c r="U22" s="179"/>
      <c r="V22" s="179"/>
      <c r="W22" s="179"/>
      <c r="X22" s="179"/>
      <c r="Y22" s="179"/>
      <c r="Z22" s="179"/>
      <c r="AA22" s="179"/>
      <c r="AB22" s="179"/>
      <c r="AC22" s="179"/>
      <c r="AD22" s="179"/>
      <c r="AE22" s="179"/>
      <c r="AF22" s="179"/>
      <c r="AG22" s="179"/>
      <c r="AH22" s="179"/>
      <c r="AI22" s="179"/>
      <c r="AJ22" s="179"/>
      <c r="AK22" s="177"/>
      <c r="AL22" s="178"/>
      <c r="AM22" s="178"/>
      <c r="AN22" s="180"/>
      <c r="AO22" s="181">
        <f t="shared" si="1"/>
        <v>0</v>
      </c>
      <c r="AP22" s="182">
        <f t="shared" si="2"/>
        <v>0</v>
      </c>
      <c r="AQ22" s="33"/>
    </row>
    <row r="23" spans="2:43" ht="15.75" customHeight="1" x14ac:dyDescent="0.2">
      <c r="B23" s="163"/>
      <c r="C23" s="169"/>
      <c r="D23" s="170"/>
      <c r="E23" s="171"/>
      <c r="F23" s="172"/>
      <c r="G23" s="173"/>
      <c r="H23" s="174"/>
      <c r="I23" s="175"/>
      <c r="J23" s="175"/>
      <c r="K23" s="175"/>
      <c r="L23" s="176">
        <f t="shared" si="3"/>
        <v>0</v>
      </c>
      <c r="M23" s="177"/>
      <c r="N23" s="178"/>
      <c r="O23" s="180"/>
      <c r="P23" s="180"/>
      <c r="Q23" s="180"/>
      <c r="R23" s="230"/>
      <c r="S23" s="177"/>
      <c r="T23" s="179"/>
      <c r="U23" s="179"/>
      <c r="V23" s="179"/>
      <c r="W23" s="179"/>
      <c r="X23" s="179"/>
      <c r="Y23" s="179"/>
      <c r="Z23" s="179"/>
      <c r="AA23" s="179"/>
      <c r="AB23" s="179"/>
      <c r="AC23" s="179"/>
      <c r="AD23" s="179"/>
      <c r="AE23" s="179"/>
      <c r="AF23" s="179"/>
      <c r="AG23" s="179"/>
      <c r="AH23" s="179"/>
      <c r="AI23" s="179"/>
      <c r="AJ23" s="179"/>
      <c r="AK23" s="177"/>
      <c r="AL23" s="178"/>
      <c r="AM23" s="178"/>
      <c r="AN23" s="180"/>
      <c r="AO23" s="181">
        <f t="shared" si="1"/>
        <v>0</v>
      </c>
      <c r="AP23" s="182">
        <f t="shared" si="2"/>
        <v>0</v>
      </c>
      <c r="AQ23" s="33"/>
    </row>
    <row r="24" spans="2:43" ht="15.75" customHeight="1" x14ac:dyDescent="0.2">
      <c r="B24" s="163"/>
      <c r="C24" s="169"/>
      <c r="D24" s="170"/>
      <c r="E24" s="171"/>
      <c r="F24" s="172"/>
      <c r="G24" s="173"/>
      <c r="H24" s="174"/>
      <c r="I24" s="175"/>
      <c r="J24" s="175"/>
      <c r="K24" s="175"/>
      <c r="L24" s="176">
        <f t="shared" si="3"/>
        <v>0</v>
      </c>
      <c r="M24" s="177"/>
      <c r="N24" s="178"/>
      <c r="O24" s="180"/>
      <c r="P24" s="180"/>
      <c r="Q24" s="180"/>
      <c r="R24" s="230"/>
      <c r="S24" s="177"/>
      <c r="T24" s="179"/>
      <c r="U24" s="179"/>
      <c r="V24" s="179"/>
      <c r="W24" s="179"/>
      <c r="X24" s="179"/>
      <c r="Y24" s="179"/>
      <c r="Z24" s="179"/>
      <c r="AA24" s="179"/>
      <c r="AB24" s="179"/>
      <c r="AC24" s="179"/>
      <c r="AD24" s="179"/>
      <c r="AE24" s="179"/>
      <c r="AF24" s="179"/>
      <c r="AG24" s="179"/>
      <c r="AH24" s="179"/>
      <c r="AI24" s="179"/>
      <c r="AJ24" s="179"/>
      <c r="AK24" s="177"/>
      <c r="AL24" s="178"/>
      <c r="AM24" s="178"/>
      <c r="AN24" s="180"/>
      <c r="AO24" s="181">
        <f t="shared" si="1"/>
        <v>0</v>
      </c>
      <c r="AP24" s="182">
        <f t="shared" si="2"/>
        <v>0</v>
      </c>
      <c r="AQ24" s="33"/>
    </row>
    <row r="25" spans="2:43" ht="15.75" customHeight="1" x14ac:dyDescent="0.2">
      <c r="B25" s="163"/>
      <c r="C25" s="169"/>
      <c r="D25" s="170"/>
      <c r="E25" s="171"/>
      <c r="F25" s="172"/>
      <c r="G25" s="173"/>
      <c r="H25" s="174"/>
      <c r="I25" s="175"/>
      <c r="J25" s="175"/>
      <c r="K25" s="175"/>
      <c r="L25" s="176">
        <f t="shared" si="3"/>
        <v>0</v>
      </c>
      <c r="M25" s="177"/>
      <c r="N25" s="178"/>
      <c r="O25" s="180"/>
      <c r="P25" s="180"/>
      <c r="Q25" s="180"/>
      <c r="R25" s="230"/>
      <c r="S25" s="177"/>
      <c r="T25" s="179"/>
      <c r="U25" s="179"/>
      <c r="V25" s="179"/>
      <c r="W25" s="179"/>
      <c r="X25" s="179"/>
      <c r="Y25" s="179"/>
      <c r="Z25" s="179"/>
      <c r="AA25" s="179"/>
      <c r="AB25" s="179"/>
      <c r="AC25" s="179"/>
      <c r="AD25" s="179"/>
      <c r="AE25" s="179"/>
      <c r="AF25" s="179"/>
      <c r="AG25" s="179"/>
      <c r="AH25" s="179"/>
      <c r="AI25" s="179"/>
      <c r="AJ25" s="179"/>
      <c r="AK25" s="177"/>
      <c r="AL25" s="178"/>
      <c r="AM25" s="178"/>
      <c r="AN25" s="180"/>
      <c r="AO25" s="181">
        <f t="shared" si="1"/>
        <v>0</v>
      </c>
      <c r="AP25" s="182">
        <f t="shared" si="2"/>
        <v>0</v>
      </c>
      <c r="AQ25" s="33"/>
    </row>
    <row r="26" spans="2:43" ht="15.75" customHeight="1" x14ac:dyDescent="0.2">
      <c r="B26" s="163"/>
      <c r="C26" s="169"/>
      <c r="D26" s="170"/>
      <c r="E26" s="171"/>
      <c r="F26" s="172"/>
      <c r="G26" s="173"/>
      <c r="H26" s="174"/>
      <c r="I26" s="175"/>
      <c r="J26" s="175"/>
      <c r="K26" s="175"/>
      <c r="L26" s="176">
        <f t="shared" si="3"/>
        <v>0</v>
      </c>
      <c r="M26" s="177"/>
      <c r="N26" s="178"/>
      <c r="O26" s="180"/>
      <c r="P26" s="180"/>
      <c r="Q26" s="180"/>
      <c r="R26" s="230"/>
      <c r="S26" s="177"/>
      <c r="T26" s="179"/>
      <c r="U26" s="179"/>
      <c r="V26" s="179"/>
      <c r="W26" s="179"/>
      <c r="X26" s="179"/>
      <c r="Y26" s="179"/>
      <c r="Z26" s="179"/>
      <c r="AA26" s="179"/>
      <c r="AB26" s="179"/>
      <c r="AC26" s="179"/>
      <c r="AD26" s="179"/>
      <c r="AE26" s="179"/>
      <c r="AF26" s="179"/>
      <c r="AG26" s="179"/>
      <c r="AH26" s="179"/>
      <c r="AI26" s="179"/>
      <c r="AJ26" s="179"/>
      <c r="AK26" s="177"/>
      <c r="AL26" s="178"/>
      <c r="AM26" s="178"/>
      <c r="AN26" s="180"/>
      <c r="AO26" s="181">
        <f t="shared" si="1"/>
        <v>0</v>
      </c>
      <c r="AP26" s="182">
        <f t="shared" si="2"/>
        <v>0</v>
      </c>
      <c r="AQ26" s="33"/>
    </row>
    <row r="27" spans="2:43" ht="15.75" customHeight="1" x14ac:dyDescent="0.2">
      <c r="B27" s="163"/>
      <c r="C27" s="169"/>
      <c r="D27" s="170"/>
      <c r="E27" s="171"/>
      <c r="F27" s="172"/>
      <c r="G27" s="173"/>
      <c r="H27" s="174"/>
      <c r="I27" s="175"/>
      <c r="J27" s="175"/>
      <c r="K27" s="175"/>
      <c r="L27" s="176">
        <f t="shared" si="3"/>
        <v>0</v>
      </c>
      <c r="M27" s="177"/>
      <c r="N27" s="178"/>
      <c r="O27" s="180"/>
      <c r="P27" s="180"/>
      <c r="Q27" s="180"/>
      <c r="R27" s="230"/>
      <c r="S27" s="177"/>
      <c r="T27" s="179"/>
      <c r="U27" s="179"/>
      <c r="V27" s="179"/>
      <c r="W27" s="179"/>
      <c r="X27" s="179"/>
      <c r="Y27" s="179"/>
      <c r="Z27" s="179"/>
      <c r="AA27" s="179"/>
      <c r="AB27" s="179"/>
      <c r="AC27" s="179"/>
      <c r="AD27" s="179"/>
      <c r="AE27" s="179"/>
      <c r="AF27" s="179"/>
      <c r="AG27" s="179"/>
      <c r="AH27" s="179"/>
      <c r="AI27" s="179"/>
      <c r="AJ27" s="179"/>
      <c r="AK27" s="177"/>
      <c r="AL27" s="178"/>
      <c r="AM27" s="178"/>
      <c r="AN27" s="180"/>
      <c r="AO27" s="181">
        <f t="shared" si="1"/>
        <v>0</v>
      </c>
      <c r="AP27" s="182">
        <f t="shared" si="2"/>
        <v>0</v>
      </c>
      <c r="AQ27" s="33"/>
    </row>
    <row r="28" spans="2:43" ht="15.75" customHeight="1" x14ac:dyDescent="0.2">
      <c r="B28" s="163"/>
      <c r="C28" s="169"/>
      <c r="D28" s="170"/>
      <c r="E28" s="171"/>
      <c r="F28" s="172"/>
      <c r="G28" s="173"/>
      <c r="H28" s="174"/>
      <c r="I28" s="175"/>
      <c r="J28" s="175"/>
      <c r="K28" s="175"/>
      <c r="L28" s="176">
        <f t="shared" si="3"/>
        <v>0</v>
      </c>
      <c r="M28" s="177"/>
      <c r="N28" s="178"/>
      <c r="O28" s="180"/>
      <c r="P28" s="180"/>
      <c r="Q28" s="180"/>
      <c r="R28" s="230"/>
      <c r="S28" s="177"/>
      <c r="T28" s="179"/>
      <c r="U28" s="179"/>
      <c r="V28" s="179"/>
      <c r="W28" s="179"/>
      <c r="X28" s="179"/>
      <c r="Y28" s="179"/>
      <c r="Z28" s="179"/>
      <c r="AA28" s="179"/>
      <c r="AB28" s="179"/>
      <c r="AC28" s="179"/>
      <c r="AD28" s="179"/>
      <c r="AE28" s="179"/>
      <c r="AF28" s="179"/>
      <c r="AG28" s="179"/>
      <c r="AH28" s="179"/>
      <c r="AI28" s="179"/>
      <c r="AJ28" s="179"/>
      <c r="AK28" s="177"/>
      <c r="AL28" s="178"/>
      <c r="AM28" s="178"/>
      <c r="AN28" s="180"/>
      <c r="AO28" s="181">
        <f t="shared" si="1"/>
        <v>0</v>
      </c>
      <c r="AP28" s="182">
        <f t="shared" si="2"/>
        <v>0</v>
      </c>
      <c r="AQ28" s="33"/>
    </row>
    <row r="29" spans="2:43" ht="15.75" customHeight="1" x14ac:dyDescent="0.2">
      <c r="B29" s="163"/>
      <c r="C29" s="169"/>
      <c r="D29" s="170"/>
      <c r="E29" s="171"/>
      <c r="F29" s="172"/>
      <c r="G29" s="173"/>
      <c r="H29" s="174"/>
      <c r="I29" s="175"/>
      <c r="J29" s="175"/>
      <c r="K29" s="175"/>
      <c r="L29" s="176">
        <f t="shared" si="3"/>
        <v>0</v>
      </c>
      <c r="M29" s="177"/>
      <c r="N29" s="178"/>
      <c r="O29" s="180"/>
      <c r="P29" s="180"/>
      <c r="Q29" s="180"/>
      <c r="R29" s="230"/>
      <c r="S29" s="177"/>
      <c r="T29" s="179"/>
      <c r="U29" s="179"/>
      <c r="V29" s="179"/>
      <c r="W29" s="179"/>
      <c r="X29" s="179"/>
      <c r="Y29" s="179"/>
      <c r="Z29" s="179"/>
      <c r="AA29" s="179"/>
      <c r="AB29" s="179"/>
      <c r="AC29" s="179"/>
      <c r="AD29" s="179"/>
      <c r="AE29" s="179"/>
      <c r="AF29" s="179"/>
      <c r="AG29" s="179"/>
      <c r="AH29" s="179"/>
      <c r="AI29" s="179"/>
      <c r="AJ29" s="179"/>
      <c r="AK29" s="177"/>
      <c r="AL29" s="178"/>
      <c r="AM29" s="178"/>
      <c r="AN29" s="180"/>
      <c r="AO29" s="181">
        <f t="shared" si="1"/>
        <v>0</v>
      </c>
      <c r="AP29" s="182">
        <f t="shared" si="2"/>
        <v>0</v>
      </c>
      <c r="AQ29" s="33"/>
    </row>
    <row r="30" spans="2:43" ht="15.75" customHeight="1" x14ac:dyDescent="0.2">
      <c r="B30" s="163"/>
      <c r="C30" s="169"/>
      <c r="D30" s="170"/>
      <c r="E30" s="171"/>
      <c r="F30" s="172"/>
      <c r="G30" s="173"/>
      <c r="H30" s="174"/>
      <c r="I30" s="175"/>
      <c r="J30" s="175"/>
      <c r="K30" s="175"/>
      <c r="L30" s="176">
        <f t="shared" si="3"/>
        <v>0</v>
      </c>
      <c r="M30" s="177"/>
      <c r="N30" s="178"/>
      <c r="O30" s="180"/>
      <c r="P30" s="180"/>
      <c r="Q30" s="180"/>
      <c r="R30" s="230"/>
      <c r="S30" s="177"/>
      <c r="T30" s="179"/>
      <c r="U30" s="179"/>
      <c r="V30" s="179"/>
      <c r="W30" s="179"/>
      <c r="X30" s="179"/>
      <c r="Y30" s="179"/>
      <c r="Z30" s="179"/>
      <c r="AA30" s="179"/>
      <c r="AB30" s="179"/>
      <c r="AC30" s="179"/>
      <c r="AD30" s="179"/>
      <c r="AE30" s="179"/>
      <c r="AF30" s="179"/>
      <c r="AG30" s="179"/>
      <c r="AH30" s="179"/>
      <c r="AI30" s="179"/>
      <c r="AJ30" s="179"/>
      <c r="AK30" s="177"/>
      <c r="AL30" s="178"/>
      <c r="AM30" s="178"/>
      <c r="AN30" s="180"/>
      <c r="AO30" s="181">
        <f t="shared" si="1"/>
        <v>0</v>
      </c>
      <c r="AP30" s="182">
        <f t="shared" si="2"/>
        <v>0</v>
      </c>
      <c r="AQ30" s="33"/>
    </row>
    <row r="31" spans="2:43" ht="15.75" customHeight="1" x14ac:dyDescent="0.2">
      <c r="B31" s="163"/>
      <c r="C31" s="169"/>
      <c r="D31" s="170"/>
      <c r="E31" s="171"/>
      <c r="F31" s="172"/>
      <c r="G31" s="173"/>
      <c r="H31" s="174"/>
      <c r="I31" s="175"/>
      <c r="J31" s="175"/>
      <c r="K31" s="175"/>
      <c r="L31" s="176">
        <f t="shared" si="3"/>
        <v>0</v>
      </c>
      <c r="M31" s="177"/>
      <c r="N31" s="178"/>
      <c r="O31" s="180"/>
      <c r="P31" s="180"/>
      <c r="Q31" s="180"/>
      <c r="R31" s="230"/>
      <c r="S31" s="177"/>
      <c r="T31" s="179"/>
      <c r="U31" s="179"/>
      <c r="V31" s="179"/>
      <c r="W31" s="179"/>
      <c r="X31" s="179"/>
      <c r="Y31" s="179"/>
      <c r="Z31" s="179"/>
      <c r="AA31" s="179"/>
      <c r="AB31" s="179"/>
      <c r="AC31" s="179"/>
      <c r="AD31" s="179"/>
      <c r="AE31" s="179"/>
      <c r="AF31" s="179"/>
      <c r="AG31" s="179"/>
      <c r="AH31" s="179"/>
      <c r="AI31" s="179"/>
      <c r="AJ31" s="179"/>
      <c r="AK31" s="177"/>
      <c r="AL31" s="178"/>
      <c r="AM31" s="178"/>
      <c r="AN31" s="180"/>
      <c r="AO31" s="181">
        <f t="shared" si="1"/>
        <v>0</v>
      </c>
      <c r="AP31" s="182">
        <f t="shared" si="2"/>
        <v>0</v>
      </c>
      <c r="AQ31" s="33"/>
    </row>
    <row r="32" spans="2:43" ht="15.75" customHeight="1" x14ac:dyDescent="0.2">
      <c r="B32" s="163"/>
      <c r="C32" s="169"/>
      <c r="D32" s="170"/>
      <c r="E32" s="171"/>
      <c r="F32" s="172"/>
      <c r="G32" s="173"/>
      <c r="H32" s="174"/>
      <c r="I32" s="175"/>
      <c r="J32" s="175"/>
      <c r="K32" s="175"/>
      <c r="L32" s="176">
        <f t="shared" si="3"/>
        <v>0</v>
      </c>
      <c r="M32" s="177"/>
      <c r="N32" s="178"/>
      <c r="O32" s="180"/>
      <c r="P32" s="180"/>
      <c r="Q32" s="180"/>
      <c r="R32" s="230"/>
      <c r="S32" s="177"/>
      <c r="T32" s="179"/>
      <c r="U32" s="179"/>
      <c r="V32" s="179"/>
      <c r="W32" s="179"/>
      <c r="X32" s="179"/>
      <c r="Y32" s="179"/>
      <c r="Z32" s="179"/>
      <c r="AA32" s="179"/>
      <c r="AB32" s="179"/>
      <c r="AC32" s="179"/>
      <c r="AD32" s="179"/>
      <c r="AE32" s="179"/>
      <c r="AF32" s="179"/>
      <c r="AG32" s="179"/>
      <c r="AH32" s="179"/>
      <c r="AI32" s="179"/>
      <c r="AJ32" s="179"/>
      <c r="AK32" s="177"/>
      <c r="AL32" s="178"/>
      <c r="AM32" s="178"/>
      <c r="AN32" s="180"/>
      <c r="AO32" s="181">
        <f t="shared" si="1"/>
        <v>0</v>
      </c>
      <c r="AP32" s="182">
        <f t="shared" si="2"/>
        <v>0</v>
      </c>
      <c r="AQ32" s="33"/>
    </row>
    <row r="33" spans="2:43" ht="15.75" customHeight="1" x14ac:dyDescent="0.2">
      <c r="B33" s="163"/>
      <c r="C33" s="169"/>
      <c r="D33" s="170"/>
      <c r="E33" s="171"/>
      <c r="F33" s="172"/>
      <c r="G33" s="173"/>
      <c r="H33" s="174"/>
      <c r="I33" s="175"/>
      <c r="J33" s="175"/>
      <c r="K33" s="175"/>
      <c r="L33" s="176">
        <f t="shared" si="3"/>
        <v>0</v>
      </c>
      <c r="M33" s="177"/>
      <c r="N33" s="178"/>
      <c r="O33" s="180"/>
      <c r="P33" s="180"/>
      <c r="Q33" s="180"/>
      <c r="R33" s="230"/>
      <c r="S33" s="177"/>
      <c r="T33" s="179"/>
      <c r="U33" s="179"/>
      <c r="V33" s="179"/>
      <c r="W33" s="179"/>
      <c r="X33" s="179"/>
      <c r="Y33" s="179"/>
      <c r="Z33" s="179"/>
      <c r="AA33" s="179"/>
      <c r="AB33" s="179"/>
      <c r="AC33" s="179"/>
      <c r="AD33" s="179"/>
      <c r="AE33" s="179"/>
      <c r="AF33" s="179"/>
      <c r="AG33" s="179"/>
      <c r="AH33" s="179"/>
      <c r="AI33" s="179"/>
      <c r="AJ33" s="179"/>
      <c r="AK33" s="177"/>
      <c r="AL33" s="178"/>
      <c r="AM33" s="178"/>
      <c r="AN33" s="180"/>
      <c r="AO33" s="181">
        <f t="shared" si="1"/>
        <v>0</v>
      </c>
      <c r="AP33" s="182">
        <f t="shared" si="2"/>
        <v>0</v>
      </c>
      <c r="AQ33" s="33"/>
    </row>
    <row r="34" spans="2:43" ht="15.75" customHeight="1" x14ac:dyDescent="0.2">
      <c r="B34" s="163"/>
      <c r="C34" s="169"/>
      <c r="D34" s="170"/>
      <c r="E34" s="171"/>
      <c r="F34" s="172"/>
      <c r="G34" s="173"/>
      <c r="H34" s="174"/>
      <c r="I34" s="175"/>
      <c r="J34" s="175"/>
      <c r="K34" s="175"/>
      <c r="L34" s="176">
        <f t="shared" si="3"/>
        <v>0</v>
      </c>
      <c r="M34" s="177"/>
      <c r="N34" s="178"/>
      <c r="O34" s="180"/>
      <c r="P34" s="180"/>
      <c r="Q34" s="180"/>
      <c r="R34" s="230"/>
      <c r="S34" s="177"/>
      <c r="T34" s="179"/>
      <c r="U34" s="179"/>
      <c r="V34" s="179"/>
      <c r="W34" s="179"/>
      <c r="X34" s="179"/>
      <c r="Y34" s="179"/>
      <c r="Z34" s="179"/>
      <c r="AA34" s="179"/>
      <c r="AB34" s="179"/>
      <c r="AC34" s="179"/>
      <c r="AD34" s="179"/>
      <c r="AE34" s="179"/>
      <c r="AF34" s="179"/>
      <c r="AG34" s="179"/>
      <c r="AH34" s="179"/>
      <c r="AI34" s="179"/>
      <c r="AJ34" s="179"/>
      <c r="AK34" s="177"/>
      <c r="AL34" s="178"/>
      <c r="AM34" s="178"/>
      <c r="AN34" s="180"/>
      <c r="AO34" s="181">
        <f t="shared" si="1"/>
        <v>0</v>
      </c>
      <c r="AP34" s="182">
        <f t="shared" si="2"/>
        <v>0</v>
      </c>
      <c r="AQ34" s="33"/>
    </row>
    <row r="35" spans="2:43" ht="15.75" customHeight="1" x14ac:dyDescent="0.2">
      <c r="B35" s="163"/>
      <c r="C35" s="169"/>
      <c r="D35" s="170"/>
      <c r="E35" s="171"/>
      <c r="F35" s="172"/>
      <c r="G35" s="173"/>
      <c r="H35" s="174"/>
      <c r="I35" s="175"/>
      <c r="J35" s="175"/>
      <c r="K35" s="175"/>
      <c r="L35" s="176">
        <f t="shared" si="3"/>
        <v>0</v>
      </c>
      <c r="M35" s="177"/>
      <c r="N35" s="178"/>
      <c r="O35" s="180"/>
      <c r="P35" s="180"/>
      <c r="Q35" s="180"/>
      <c r="R35" s="230"/>
      <c r="S35" s="177"/>
      <c r="T35" s="179"/>
      <c r="U35" s="179"/>
      <c r="V35" s="179"/>
      <c r="W35" s="179"/>
      <c r="X35" s="179"/>
      <c r="Y35" s="179"/>
      <c r="Z35" s="179"/>
      <c r="AA35" s="179"/>
      <c r="AB35" s="179"/>
      <c r="AC35" s="179"/>
      <c r="AD35" s="179"/>
      <c r="AE35" s="179"/>
      <c r="AF35" s="179"/>
      <c r="AG35" s="179"/>
      <c r="AH35" s="179"/>
      <c r="AI35" s="179"/>
      <c r="AJ35" s="179"/>
      <c r="AK35" s="177"/>
      <c r="AL35" s="178"/>
      <c r="AM35" s="178"/>
      <c r="AN35" s="180"/>
      <c r="AO35" s="181">
        <f t="shared" si="1"/>
        <v>0</v>
      </c>
      <c r="AP35" s="182">
        <f t="shared" si="2"/>
        <v>0</v>
      </c>
      <c r="AQ35" s="33"/>
    </row>
    <row r="36" spans="2:43" ht="15.75" customHeight="1" x14ac:dyDescent="0.2">
      <c r="B36" s="163"/>
      <c r="C36" s="169"/>
      <c r="D36" s="170"/>
      <c r="E36" s="171"/>
      <c r="F36" s="172"/>
      <c r="G36" s="173"/>
      <c r="H36" s="174"/>
      <c r="I36" s="175"/>
      <c r="J36" s="175"/>
      <c r="K36" s="175"/>
      <c r="L36" s="176">
        <f t="shared" ref="L36:L60" si="4">SUM(E36:K36)</f>
        <v>0</v>
      </c>
      <c r="M36" s="177"/>
      <c r="N36" s="178"/>
      <c r="O36" s="180"/>
      <c r="P36" s="180"/>
      <c r="Q36" s="180"/>
      <c r="R36" s="230"/>
      <c r="S36" s="177"/>
      <c r="T36" s="179"/>
      <c r="U36" s="179"/>
      <c r="V36" s="179"/>
      <c r="W36" s="179"/>
      <c r="X36" s="179"/>
      <c r="Y36" s="179"/>
      <c r="Z36" s="179"/>
      <c r="AA36" s="179"/>
      <c r="AB36" s="179"/>
      <c r="AC36" s="179"/>
      <c r="AD36" s="179"/>
      <c r="AE36" s="179"/>
      <c r="AF36" s="179"/>
      <c r="AG36" s="179"/>
      <c r="AH36" s="179"/>
      <c r="AI36" s="179"/>
      <c r="AJ36" s="179"/>
      <c r="AK36" s="177"/>
      <c r="AL36" s="178"/>
      <c r="AM36" s="178"/>
      <c r="AN36" s="180"/>
      <c r="AO36" s="181">
        <f t="shared" ref="AO36:AO60" si="5">SUM(M36:AN36)</f>
        <v>0</v>
      </c>
      <c r="AP36" s="182">
        <f t="shared" ref="AP36:AP60" si="6">AP35+AO36-L36</f>
        <v>0</v>
      </c>
      <c r="AQ36" s="33"/>
    </row>
    <row r="37" spans="2:43" ht="15.75" customHeight="1" x14ac:dyDescent="0.2">
      <c r="B37" s="163"/>
      <c r="C37" s="169"/>
      <c r="D37" s="170"/>
      <c r="E37" s="171"/>
      <c r="F37" s="172"/>
      <c r="G37" s="173"/>
      <c r="H37" s="174"/>
      <c r="I37" s="175"/>
      <c r="J37" s="175"/>
      <c r="K37" s="175"/>
      <c r="L37" s="176">
        <f t="shared" si="4"/>
        <v>0</v>
      </c>
      <c r="M37" s="177"/>
      <c r="N37" s="178"/>
      <c r="O37" s="180"/>
      <c r="P37" s="180"/>
      <c r="Q37" s="180"/>
      <c r="R37" s="230"/>
      <c r="S37" s="177"/>
      <c r="T37" s="179"/>
      <c r="U37" s="179"/>
      <c r="V37" s="179"/>
      <c r="W37" s="179"/>
      <c r="X37" s="179"/>
      <c r="Y37" s="179"/>
      <c r="Z37" s="179"/>
      <c r="AA37" s="179"/>
      <c r="AB37" s="179"/>
      <c r="AC37" s="179"/>
      <c r="AD37" s="179"/>
      <c r="AE37" s="179"/>
      <c r="AF37" s="179"/>
      <c r="AG37" s="179"/>
      <c r="AH37" s="179"/>
      <c r="AI37" s="179"/>
      <c r="AJ37" s="179"/>
      <c r="AK37" s="177"/>
      <c r="AL37" s="178"/>
      <c r="AM37" s="178"/>
      <c r="AN37" s="180"/>
      <c r="AO37" s="181">
        <f t="shared" si="5"/>
        <v>0</v>
      </c>
      <c r="AP37" s="182">
        <f t="shared" si="6"/>
        <v>0</v>
      </c>
      <c r="AQ37" s="33"/>
    </row>
    <row r="38" spans="2:43" ht="15.75" customHeight="1" x14ac:dyDescent="0.2">
      <c r="B38" s="163"/>
      <c r="C38" s="169"/>
      <c r="D38" s="170"/>
      <c r="E38" s="171"/>
      <c r="F38" s="172"/>
      <c r="G38" s="173"/>
      <c r="H38" s="174"/>
      <c r="I38" s="175"/>
      <c r="J38" s="175"/>
      <c r="K38" s="175"/>
      <c r="L38" s="176">
        <f t="shared" si="4"/>
        <v>0</v>
      </c>
      <c r="M38" s="177"/>
      <c r="N38" s="178"/>
      <c r="O38" s="180"/>
      <c r="P38" s="180"/>
      <c r="Q38" s="180"/>
      <c r="R38" s="230"/>
      <c r="S38" s="177"/>
      <c r="T38" s="179"/>
      <c r="U38" s="179"/>
      <c r="V38" s="179"/>
      <c r="W38" s="179"/>
      <c r="X38" s="179"/>
      <c r="Y38" s="179"/>
      <c r="Z38" s="179"/>
      <c r="AA38" s="179"/>
      <c r="AB38" s="179"/>
      <c r="AC38" s="179"/>
      <c r="AD38" s="179"/>
      <c r="AE38" s="179"/>
      <c r="AF38" s="179"/>
      <c r="AG38" s="179"/>
      <c r="AH38" s="179"/>
      <c r="AI38" s="179"/>
      <c r="AJ38" s="179"/>
      <c r="AK38" s="177"/>
      <c r="AL38" s="178"/>
      <c r="AM38" s="178"/>
      <c r="AN38" s="180"/>
      <c r="AO38" s="181">
        <f t="shared" si="5"/>
        <v>0</v>
      </c>
      <c r="AP38" s="182">
        <f t="shared" si="6"/>
        <v>0</v>
      </c>
      <c r="AQ38" s="33"/>
    </row>
    <row r="39" spans="2:43" ht="15.75" customHeight="1" x14ac:dyDescent="0.2">
      <c r="B39" s="163"/>
      <c r="C39" s="169"/>
      <c r="D39" s="170"/>
      <c r="E39" s="171"/>
      <c r="F39" s="172"/>
      <c r="G39" s="173"/>
      <c r="H39" s="174"/>
      <c r="I39" s="175"/>
      <c r="J39" s="175"/>
      <c r="K39" s="175"/>
      <c r="L39" s="176">
        <f t="shared" si="4"/>
        <v>0</v>
      </c>
      <c r="M39" s="177"/>
      <c r="N39" s="178"/>
      <c r="O39" s="180"/>
      <c r="P39" s="180"/>
      <c r="Q39" s="180"/>
      <c r="R39" s="230"/>
      <c r="S39" s="177"/>
      <c r="T39" s="179"/>
      <c r="U39" s="179"/>
      <c r="V39" s="179"/>
      <c r="W39" s="179"/>
      <c r="X39" s="179"/>
      <c r="Y39" s="179"/>
      <c r="Z39" s="179"/>
      <c r="AA39" s="179"/>
      <c r="AB39" s="179"/>
      <c r="AC39" s="179"/>
      <c r="AD39" s="179"/>
      <c r="AE39" s="179"/>
      <c r="AF39" s="179"/>
      <c r="AG39" s="179"/>
      <c r="AH39" s="179"/>
      <c r="AI39" s="179"/>
      <c r="AJ39" s="179"/>
      <c r="AK39" s="177"/>
      <c r="AL39" s="178"/>
      <c r="AM39" s="178"/>
      <c r="AN39" s="180"/>
      <c r="AO39" s="181">
        <f t="shared" si="5"/>
        <v>0</v>
      </c>
      <c r="AP39" s="182">
        <f t="shared" si="6"/>
        <v>0</v>
      </c>
      <c r="AQ39" s="33"/>
    </row>
    <row r="40" spans="2:43" ht="15.75" customHeight="1" x14ac:dyDescent="0.2">
      <c r="B40" s="163"/>
      <c r="C40" s="169"/>
      <c r="D40" s="170"/>
      <c r="E40" s="171"/>
      <c r="F40" s="172"/>
      <c r="G40" s="173"/>
      <c r="H40" s="174"/>
      <c r="I40" s="175"/>
      <c r="J40" s="175"/>
      <c r="K40" s="175"/>
      <c r="L40" s="176">
        <f t="shared" si="4"/>
        <v>0</v>
      </c>
      <c r="M40" s="177"/>
      <c r="N40" s="178"/>
      <c r="O40" s="180"/>
      <c r="P40" s="180"/>
      <c r="Q40" s="180"/>
      <c r="R40" s="230"/>
      <c r="S40" s="177"/>
      <c r="T40" s="179"/>
      <c r="U40" s="179"/>
      <c r="V40" s="179"/>
      <c r="W40" s="179"/>
      <c r="X40" s="179"/>
      <c r="Y40" s="179"/>
      <c r="Z40" s="179"/>
      <c r="AA40" s="179"/>
      <c r="AB40" s="179"/>
      <c r="AC40" s="179"/>
      <c r="AD40" s="179"/>
      <c r="AE40" s="179"/>
      <c r="AF40" s="179"/>
      <c r="AG40" s="179"/>
      <c r="AH40" s="179"/>
      <c r="AI40" s="179"/>
      <c r="AJ40" s="179"/>
      <c r="AK40" s="177"/>
      <c r="AL40" s="178"/>
      <c r="AM40" s="178"/>
      <c r="AN40" s="180"/>
      <c r="AO40" s="181">
        <f t="shared" ref="AO40:AO49" si="7">SUM(M40:AN40)</f>
        <v>0</v>
      </c>
      <c r="AP40" s="182">
        <f t="shared" si="6"/>
        <v>0</v>
      </c>
      <c r="AQ40" s="33"/>
    </row>
    <row r="41" spans="2:43" ht="15.75" customHeight="1" x14ac:dyDescent="0.2">
      <c r="B41" s="163"/>
      <c r="C41" s="169"/>
      <c r="D41" s="170"/>
      <c r="E41" s="171"/>
      <c r="F41" s="172"/>
      <c r="G41" s="173"/>
      <c r="H41" s="174"/>
      <c r="I41" s="175"/>
      <c r="J41" s="175"/>
      <c r="K41" s="175"/>
      <c r="L41" s="176">
        <f t="shared" si="4"/>
        <v>0</v>
      </c>
      <c r="M41" s="177"/>
      <c r="N41" s="178"/>
      <c r="O41" s="180"/>
      <c r="P41" s="180"/>
      <c r="Q41" s="180"/>
      <c r="R41" s="230"/>
      <c r="S41" s="177"/>
      <c r="T41" s="179"/>
      <c r="U41" s="179"/>
      <c r="V41" s="179"/>
      <c r="W41" s="179"/>
      <c r="X41" s="179"/>
      <c r="Y41" s="179"/>
      <c r="Z41" s="179"/>
      <c r="AA41" s="179"/>
      <c r="AB41" s="179"/>
      <c r="AC41" s="179"/>
      <c r="AD41" s="179"/>
      <c r="AE41" s="179"/>
      <c r="AF41" s="179"/>
      <c r="AG41" s="179"/>
      <c r="AH41" s="179"/>
      <c r="AI41" s="179"/>
      <c r="AJ41" s="179"/>
      <c r="AK41" s="177"/>
      <c r="AL41" s="178"/>
      <c r="AM41" s="178"/>
      <c r="AN41" s="180"/>
      <c r="AO41" s="181">
        <f t="shared" si="7"/>
        <v>0</v>
      </c>
      <c r="AP41" s="182">
        <f t="shared" si="6"/>
        <v>0</v>
      </c>
      <c r="AQ41" s="33"/>
    </row>
    <row r="42" spans="2:43" ht="15.75" customHeight="1" x14ac:dyDescent="0.2">
      <c r="B42" s="163"/>
      <c r="C42" s="169"/>
      <c r="D42" s="170"/>
      <c r="E42" s="171"/>
      <c r="F42" s="172"/>
      <c r="G42" s="173"/>
      <c r="H42" s="174"/>
      <c r="I42" s="175"/>
      <c r="J42" s="175"/>
      <c r="K42" s="175"/>
      <c r="L42" s="176">
        <f t="shared" si="4"/>
        <v>0</v>
      </c>
      <c r="M42" s="177"/>
      <c r="N42" s="178"/>
      <c r="O42" s="180"/>
      <c r="P42" s="180"/>
      <c r="Q42" s="180"/>
      <c r="R42" s="230"/>
      <c r="S42" s="177"/>
      <c r="T42" s="179"/>
      <c r="U42" s="179"/>
      <c r="V42" s="179"/>
      <c r="W42" s="179"/>
      <c r="X42" s="179"/>
      <c r="Y42" s="179"/>
      <c r="Z42" s="179"/>
      <c r="AA42" s="179"/>
      <c r="AB42" s="179"/>
      <c r="AC42" s="179"/>
      <c r="AD42" s="179"/>
      <c r="AE42" s="179"/>
      <c r="AF42" s="179"/>
      <c r="AG42" s="179"/>
      <c r="AH42" s="179"/>
      <c r="AI42" s="179"/>
      <c r="AJ42" s="179"/>
      <c r="AK42" s="177"/>
      <c r="AL42" s="178"/>
      <c r="AM42" s="178"/>
      <c r="AN42" s="180"/>
      <c r="AO42" s="181">
        <f t="shared" si="7"/>
        <v>0</v>
      </c>
      <c r="AP42" s="182">
        <f t="shared" si="6"/>
        <v>0</v>
      </c>
      <c r="AQ42" s="33"/>
    </row>
    <row r="43" spans="2:43" ht="15.75" customHeight="1" x14ac:dyDescent="0.2">
      <c r="B43" s="163"/>
      <c r="C43" s="169"/>
      <c r="D43" s="170"/>
      <c r="E43" s="171"/>
      <c r="F43" s="172"/>
      <c r="G43" s="173"/>
      <c r="H43" s="174"/>
      <c r="I43" s="175"/>
      <c r="J43" s="175"/>
      <c r="K43" s="175"/>
      <c r="L43" s="176">
        <f t="shared" si="4"/>
        <v>0</v>
      </c>
      <c r="M43" s="177"/>
      <c r="N43" s="178"/>
      <c r="O43" s="180"/>
      <c r="P43" s="180"/>
      <c r="Q43" s="180"/>
      <c r="R43" s="230"/>
      <c r="S43" s="177"/>
      <c r="T43" s="179"/>
      <c r="U43" s="179"/>
      <c r="V43" s="179"/>
      <c r="W43" s="179"/>
      <c r="X43" s="179"/>
      <c r="Y43" s="179"/>
      <c r="Z43" s="179"/>
      <c r="AA43" s="179"/>
      <c r="AB43" s="179"/>
      <c r="AC43" s="179"/>
      <c r="AD43" s="179"/>
      <c r="AE43" s="179"/>
      <c r="AF43" s="179"/>
      <c r="AG43" s="179"/>
      <c r="AH43" s="179"/>
      <c r="AI43" s="179"/>
      <c r="AJ43" s="179"/>
      <c r="AK43" s="177"/>
      <c r="AL43" s="178"/>
      <c r="AM43" s="178"/>
      <c r="AN43" s="180"/>
      <c r="AO43" s="181">
        <f t="shared" si="7"/>
        <v>0</v>
      </c>
      <c r="AP43" s="182">
        <f t="shared" si="6"/>
        <v>0</v>
      </c>
      <c r="AQ43" s="33"/>
    </row>
    <row r="44" spans="2:43" ht="15.75" customHeight="1" x14ac:dyDescent="0.2">
      <c r="B44" s="163"/>
      <c r="C44" s="169"/>
      <c r="D44" s="170"/>
      <c r="E44" s="171"/>
      <c r="F44" s="172"/>
      <c r="G44" s="173"/>
      <c r="H44" s="174"/>
      <c r="I44" s="175"/>
      <c r="J44" s="175"/>
      <c r="K44" s="175"/>
      <c r="L44" s="176">
        <f t="shared" si="4"/>
        <v>0</v>
      </c>
      <c r="M44" s="177"/>
      <c r="N44" s="178"/>
      <c r="O44" s="180"/>
      <c r="P44" s="180"/>
      <c r="Q44" s="180"/>
      <c r="R44" s="230"/>
      <c r="S44" s="177"/>
      <c r="T44" s="179"/>
      <c r="U44" s="179"/>
      <c r="V44" s="179"/>
      <c r="W44" s="179"/>
      <c r="X44" s="179"/>
      <c r="Y44" s="179"/>
      <c r="Z44" s="179"/>
      <c r="AA44" s="179"/>
      <c r="AB44" s="179"/>
      <c r="AC44" s="179"/>
      <c r="AD44" s="179"/>
      <c r="AE44" s="179"/>
      <c r="AF44" s="179"/>
      <c r="AG44" s="179"/>
      <c r="AH44" s="179"/>
      <c r="AI44" s="179"/>
      <c r="AJ44" s="179"/>
      <c r="AK44" s="177"/>
      <c r="AL44" s="178"/>
      <c r="AM44" s="178"/>
      <c r="AN44" s="180"/>
      <c r="AO44" s="181">
        <f t="shared" si="7"/>
        <v>0</v>
      </c>
      <c r="AP44" s="182">
        <f t="shared" si="6"/>
        <v>0</v>
      </c>
      <c r="AQ44" s="33"/>
    </row>
    <row r="45" spans="2:43" ht="15.75" customHeight="1" x14ac:dyDescent="0.2">
      <c r="B45" s="163"/>
      <c r="C45" s="169"/>
      <c r="D45" s="170"/>
      <c r="E45" s="171"/>
      <c r="F45" s="172"/>
      <c r="G45" s="173"/>
      <c r="H45" s="174"/>
      <c r="I45" s="175"/>
      <c r="J45" s="175"/>
      <c r="K45" s="175"/>
      <c r="L45" s="176">
        <f t="shared" si="4"/>
        <v>0</v>
      </c>
      <c r="M45" s="177"/>
      <c r="N45" s="178"/>
      <c r="O45" s="180"/>
      <c r="P45" s="180"/>
      <c r="Q45" s="180"/>
      <c r="R45" s="230"/>
      <c r="S45" s="177"/>
      <c r="T45" s="179"/>
      <c r="U45" s="179"/>
      <c r="V45" s="179"/>
      <c r="W45" s="179"/>
      <c r="X45" s="179"/>
      <c r="Y45" s="179"/>
      <c r="Z45" s="179"/>
      <c r="AA45" s="179"/>
      <c r="AB45" s="179"/>
      <c r="AC45" s="179"/>
      <c r="AD45" s="179"/>
      <c r="AE45" s="179"/>
      <c r="AF45" s="179"/>
      <c r="AG45" s="179"/>
      <c r="AH45" s="179"/>
      <c r="AI45" s="179"/>
      <c r="AJ45" s="179"/>
      <c r="AK45" s="177"/>
      <c r="AL45" s="178"/>
      <c r="AM45" s="178"/>
      <c r="AN45" s="180"/>
      <c r="AO45" s="181">
        <f t="shared" si="7"/>
        <v>0</v>
      </c>
      <c r="AP45" s="182">
        <f t="shared" si="6"/>
        <v>0</v>
      </c>
      <c r="AQ45" s="33"/>
    </row>
    <row r="46" spans="2:43" ht="15.75" customHeight="1" x14ac:dyDescent="0.2">
      <c r="B46" s="163"/>
      <c r="C46" s="169"/>
      <c r="D46" s="170"/>
      <c r="E46" s="171"/>
      <c r="F46" s="172"/>
      <c r="G46" s="173"/>
      <c r="H46" s="174"/>
      <c r="I46" s="175"/>
      <c r="J46" s="175"/>
      <c r="K46" s="175"/>
      <c r="L46" s="176">
        <f t="shared" si="4"/>
        <v>0</v>
      </c>
      <c r="M46" s="177"/>
      <c r="N46" s="178"/>
      <c r="O46" s="180"/>
      <c r="P46" s="180"/>
      <c r="Q46" s="180"/>
      <c r="R46" s="230"/>
      <c r="S46" s="177"/>
      <c r="T46" s="179"/>
      <c r="U46" s="179"/>
      <c r="V46" s="179"/>
      <c r="W46" s="179"/>
      <c r="X46" s="179"/>
      <c r="Y46" s="179"/>
      <c r="Z46" s="179"/>
      <c r="AA46" s="179"/>
      <c r="AB46" s="179"/>
      <c r="AC46" s="179"/>
      <c r="AD46" s="179"/>
      <c r="AE46" s="179"/>
      <c r="AF46" s="179"/>
      <c r="AG46" s="179"/>
      <c r="AH46" s="179"/>
      <c r="AI46" s="179"/>
      <c r="AJ46" s="179"/>
      <c r="AK46" s="177"/>
      <c r="AL46" s="178"/>
      <c r="AM46" s="178"/>
      <c r="AN46" s="180"/>
      <c r="AO46" s="181">
        <f t="shared" si="7"/>
        <v>0</v>
      </c>
      <c r="AP46" s="182">
        <f t="shared" si="6"/>
        <v>0</v>
      </c>
      <c r="AQ46" s="33"/>
    </row>
    <row r="47" spans="2:43" ht="15.75" customHeight="1" x14ac:dyDescent="0.2">
      <c r="B47" s="163"/>
      <c r="C47" s="169"/>
      <c r="D47" s="170"/>
      <c r="E47" s="171"/>
      <c r="F47" s="172"/>
      <c r="G47" s="173"/>
      <c r="H47" s="174"/>
      <c r="I47" s="175"/>
      <c r="J47" s="175"/>
      <c r="K47" s="175"/>
      <c r="L47" s="176">
        <f t="shared" si="4"/>
        <v>0</v>
      </c>
      <c r="M47" s="177"/>
      <c r="N47" s="178"/>
      <c r="O47" s="180"/>
      <c r="P47" s="180"/>
      <c r="Q47" s="180"/>
      <c r="R47" s="230"/>
      <c r="S47" s="177"/>
      <c r="T47" s="179"/>
      <c r="U47" s="179"/>
      <c r="V47" s="179"/>
      <c r="W47" s="179"/>
      <c r="X47" s="179"/>
      <c r="Y47" s="179"/>
      <c r="Z47" s="179"/>
      <c r="AA47" s="179"/>
      <c r="AB47" s="179"/>
      <c r="AC47" s="179"/>
      <c r="AD47" s="179"/>
      <c r="AE47" s="179"/>
      <c r="AF47" s="179"/>
      <c r="AG47" s="179"/>
      <c r="AH47" s="179"/>
      <c r="AI47" s="179"/>
      <c r="AJ47" s="179"/>
      <c r="AK47" s="177"/>
      <c r="AL47" s="178"/>
      <c r="AM47" s="178"/>
      <c r="AN47" s="180"/>
      <c r="AO47" s="181">
        <f t="shared" si="7"/>
        <v>0</v>
      </c>
      <c r="AP47" s="182">
        <f t="shared" si="6"/>
        <v>0</v>
      </c>
      <c r="AQ47" s="33"/>
    </row>
    <row r="48" spans="2:43" ht="15.75" customHeight="1" x14ac:dyDescent="0.2">
      <c r="B48" s="163"/>
      <c r="C48" s="169"/>
      <c r="D48" s="170"/>
      <c r="E48" s="171"/>
      <c r="F48" s="172"/>
      <c r="G48" s="173"/>
      <c r="H48" s="174"/>
      <c r="I48" s="175"/>
      <c r="J48" s="175"/>
      <c r="K48" s="175"/>
      <c r="L48" s="176">
        <f t="shared" si="4"/>
        <v>0</v>
      </c>
      <c r="M48" s="177"/>
      <c r="N48" s="178"/>
      <c r="O48" s="180"/>
      <c r="P48" s="180"/>
      <c r="Q48" s="180"/>
      <c r="R48" s="230"/>
      <c r="S48" s="177"/>
      <c r="T48" s="179"/>
      <c r="U48" s="179"/>
      <c r="V48" s="179"/>
      <c r="W48" s="179"/>
      <c r="X48" s="179"/>
      <c r="Y48" s="179"/>
      <c r="Z48" s="179"/>
      <c r="AA48" s="179"/>
      <c r="AB48" s="179"/>
      <c r="AC48" s="179"/>
      <c r="AD48" s="179"/>
      <c r="AE48" s="179"/>
      <c r="AF48" s="179"/>
      <c r="AG48" s="179"/>
      <c r="AH48" s="179"/>
      <c r="AI48" s="179"/>
      <c r="AJ48" s="179"/>
      <c r="AK48" s="177"/>
      <c r="AL48" s="178"/>
      <c r="AM48" s="178"/>
      <c r="AN48" s="180"/>
      <c r="AO48" s="181">
        <f t="shared" si="7"/>
        <v>0</v>
      </c>
      <c r="AP48" s="182">
        <f t="shared" si="6"/>
        <v>0</v>
      </c>
      <c r="AQ48" s="33"/>
    </row>
    <row r="49" spans="2:43" ht="15.75" customHeight="1" x14ac:dyDescent="0.2">
      <c r="B49" s="163"/>
      <c r="C49" s="169"/>
      <c r="D49" s="170"/>
      <c r="E49" s="171"/>
      <c r="F49" s="172"/>
      <c r="G49" s="173"/>
      <c r="H49" s="174"/>
      <c r="I49" s="175"/>
      <c r="J49" s="175"/>
      <c r="K49" s="175"/>
      <c r="L49" s="176">
        <f t="shared" si="4"/>
        <v>0</v>
      </c>
      <c r="M49" s="177"/>
      <c r="N49" s="178"/>
      <c r="O49" s="180"/>
      <c r="P49" s="180"/>
      <c r="Q49" s="180"/>
      <c r="R49" s="230"/>
      <c r="S49" s="177"/>
      <c r="T49" s="179"/>
      <c r="U49" s="179"/>
      <c r="V49" s="179"/>
      <c r="W49" s="179"/>
      <c r="X49" s="179"/>
      <c r="Y49" s="179"/>
      <c r="Z49" s="179"/>
      <c r="AA49" s="179"/>
      <c r="AB49" s="179"/>
      <c r="AC49" s="179"/>
      <c r="AD49" s="179"/>
      <c r="AE49" s="179"/>
      <c r="AF49" s="179"/>
      <c r="AG49" s="179"/>
      <c r="AH49" s="179"/>
      <c r="AI49" s="179"/>
      <c r="AJ49" s="179"/>
      <c r="AK49" s="177"/>
      <c r="AL49" s="178"/>
      <c r="AM49" s="178"/>
      <c r="AN49" s="180"/>
      <c r="AO49" s="181">
        <f t="shared" si="7"/>
        <v>0</v>
      </c>
      <c r="AP49" s="182">
        <f t="shared" si="6"/>
        <v>0</v>
      </c>
      <c r="AQ49" s="33"/>
    </row>
    <row r="50" spans="2:43" ht="15.75" customHeight="1" x14ac:dyDescent="0.2">
      <c r="B50" s="163"/>
      <c r="C50" s="169"/>
      <c r="D50" s="170"/>
      <c r="E50" s="171"/>
      <c r="F50" s="172"/>
      <c r="G50" s="173"/>
      <c r="H50" s="174"/>
      <c r="I50" s="175"/>
      <c r="J50" s="175"/>
      <c r="K50" s="175"/>
      <c r="L50" s="176">
        <f t="shared" si="4"/>
        <v>0</v>
      </c>
      <c r="M50" s="177"/>
      <c r="N50" s="178"/>
      <c r="O50" s="180"/>
      <c r="P50" s="180"/>
      <c r="Q50" s="180"/>
      <c r="R50" s="230"/>
      <c r="S50" s="177"/>
      <c r="T50" s="179"/>
      <c r="U50" s="179"/>
      <c r="V50" s="179"/>
      <c r="W50" s="179"/>
      <c r="X50" s="179"/>
      <c r="Y50" s="179"/>
      <c r="Z50" s="179"/>
      <c r="AA50" s="179"/>
      <c r="AB50" s="179"/>
      <c r="AC50" s="179"/>
      <c r="AD50" s="179"/>
      <c r="AE50" s="179"/>
      <c r="AF50" s="179"/>
      <c r="AG50" s="179"/>
      <c r="AH50" s="179"/>
      <c r="AI50" s="179"/>
      <c r="AJ50" s="179"/>
      <c r="AK50" s="177"/>
      <c r="AL50" s="178"/>
      <c r="AM50" s="178"/>
      <c r="AN50" s="180"/>
      <c r="AO50" s="181">
        <f t="shared" si="5"/>
        <v>0</v>
      </c>
      <c r="AP50" s="182">
        <f t="shared" si="6"/>
        <v>0</v>
      </c>
      <c r="AQ50" s="33"/>
    </row>
    <row r="51" spans="2:43" ht="15.75" customHeight="1" x14ac:dyDescent="0.2">
      <c r="B51" s="163"/>
      <c r="C51" s="169"/>
      <c r="D51" s="170"/>
      <c r="E51" s="171"/>
      <c r="F51" s="172"/>
      <c r="G51" s="173"/>
      <c r="H51" s="174"/>
      <c r="I51" s="175"/>
      <c r="J51" s="175"/>
      <c r="K51" s="175"/>
      <c r="L51" s="176">
        <f t="shared" si="4"/>
        <v>0</v>
      </c>
      <c r="M51" s="177"/>
      <c r="N51" s="178"/>
      <c r="O51" s="180"/>
      <c r="P51" s="180"/>
      <c r="Q51" s="180"/>
      <c r="R51" s="230"/>
      <c r="S51" s="177"/>
      <c r="T51" s="179"/>
      <c r="U51" s="179"/>
      <c r="V51" s="179"/>
      <c r="W51" s="179"/>
      <c r="X51" s="179"/>
      <c r="Y51" s="179"/>
      <c r="Z51" s="179"/>
      <c r="AA51" s="179"/>
      <c r="AB51" s="179"/>
      <c r="AC51" s="179"/>
      <c r="AD51" s="179"/>
      <c r="AE51" s="179"/>
      <c r="AF51" s="179"/>
      <c r="AG51" s="179"/>
      <c r="AH51" s="179"/>
      <c r="AI51" s="179"/>
      <c r="AJ51" s="179"/>
      <c r="AK51" s="177"/>
      <c r="AL51" s="178"/>
      <c r="AM51" s="178"/>
      <c r="AN51" s="180"/>
      <c r="AO51" s="181">
        <f t="shared" si="5"/>
        <v>0</v>
      </c>
      <c r="AP51" s="182">
        <f t="shared" si="6"/>
        <v>0</v>
      </c>
      <c r="AQ51" s="33"/>
    </row>
    <row r="52" spans="2:43" ht="15.75" customHeight="1" x14ac:dyDescent="0.2">
      <c r="B52" s="163"/>
      <c r="C52" s="169"/>
      <c r="D52" s="170"/>
      <c r="E52" s="171"/>
      <c r="F52" s="172"/>
      <c r="G52" s="173"/>
      <c r="H52" s="174"/>
      <c r="I52" s="175"/>
      <c r="J52" s="175"/>
      <c r="K52" s="175"/>
      <c r="L52" s="176">
        <f t="shared" si="4"/>
        <v>0</v>
      </c>
      <c r="M52" s="177"/>
      <c r="N52" s="178"/>
      <c r="O52" s="180"/>
      <c r="P52" s="180"/>
      <c r="Q52" s="180"/>
      <c r="R52" s="230"/>
      <c r="S52" s="177"/>
      <c r="T52" s="179"/>
      <c r="U52" s="179"/>
      <c r="V52" s="179"/>
      <c r="W52" s="179"/>
      <c r="X52" s="179"/>
      <c r="Y52" s="179"/>
      <c r="Z52" s="179"/>
      <c r="AA52" s="179"/>
      <c r="AB52" s="179"/>
      <c r="AC52" s="179"/>
      <c r="AD52" s="179"/>
      <c r="AE52" s="179"/>
      <c r="AF52" s="179"/>
      <c r="AG52" s="179"/>
      <c r="AH52" s="179"/>
      <c r="AI52" s="179"/>
      <c r="AJ52" s="179"/>
      <c r="AK52" s="177"/>
      <c r="AL52" s="178"/>
      <c r="AM52" s="178"/>
      <c r="AN52" s="180"/>
      <c r="AO52" s="181">
        <f t="shared" si="5"/>
        <v>0</v>
      </c>
      <c r="AP52" s="182">
        <f t="shared" si="6"/>
        <v>0</v>
      </c>
      <c r="AQ52" s="33"/>
    </row>
    <row r="53" spans="2:43" ht="15.75" customHeight="1" x14ac:dyDescent="0.2">
      <c r="B53" s="163"/>
      <c r="C53" s="169"/>
      <c r="D53" s="170"/>
      <c r="E53" s="171"/>
      <c r="F53" s="172"/>
      <c r="G53" s="173"/>
      <c r="H53" s="174"/>
      <c r="I53" s="175"/>
      <c r="J53" s="175"/>
      <c r="K53" s="175"/>
      <c r="L53" s="176">
        <f t="shared" si="4"/>
        <v>0</v>
      </c>
      <c r="M53" s="177"/>
      <c r="N53" s="178"/>
      <c r="O53" s="180"/>
      <c r="P53" s="180"/>
      <c r="Q53" s="180"/>
      <c r="R53" s="230"/>
      <c r="S53" s="177"/>
      <c r="T53" s="179"/>
      <c r="U53" s="179"/>
      <c r="V53" s="179"/>
      <c r="W53" s="179"/>
      <c r="X53" s="179"/>
      <c r="Y53" s="179"/>
      <c r="Z53" s="179"/>
      <c r="AA53" s="179"/>
      <c r="AB53" s="179"/>
      <c r="AC53" s="179"/>
      <c r="AD53" s="179"/>
      <c r="AE53" s="179"/>
      <c r="AF53" s="179"/>
      <c r="AG53" s="179"/>
      <c r="AH53" s="179"/>
      <c r="AI53" s="179"/>
      <c r="AJ53" s="179"/>
      <c r="AK53" s="177"/>
      <c r="AL53" s="178"/>
      <c r="AM53" s="178"/>
      <c r="AN53" s="180"/>
      <c r="AO53" s="181">
        <f t="shared" si="5"/>
        <v>0</v>
      </c>
      <c r="AP53" s="182">
        <f t="shared" si="6"/>
        <v>0</v>
      </c>
      <c r="AQ53" s="33"/>
    </row>
    <row r="54" spans="2:43" ht="15.75" customHeight="1" x14ac:dyDescent="0.2">
      <c r="B54" s="163"/>
      <c r="C54" s="169"/>
      <c r="D54" s="170"/>
      <c r="E54" s="171"/>
      <c r="F54" s="172"/>
      <c r="G54" s="173"/>
      <c r="H54" s="174"/>
      <c r="I54" s="175"/>
      <c r="J54" s="175"/>
      <c r="K54" s="175"/>
      <c r="L54" s="176">
        <f t="shared" si="4"/>
        <v>0</v>
      </c>
      <c r="M54" s="177"/>
      <c r="N54" s="178"/>
      <c r="O54" s="180"/>
      <c r="P54" s="180"/>
      <c r="Q54" s="180"/>
      <c r="R54" s="230"/>
      <c r="S54" s="177"/>
      <c r="T54" s="179"/>
      <c r="U54" s="179"/>
      <c r="V54" s="179"/>
      <c r="W54" s="179"/>
      <c r="X54" s="179"/>
      <c r="Y54" s="179"/>
      <c r="Z54" s="179"/>
      <c r="AA54" s="179"/>
      <c r="AB54" s="179"/>
      <c r="AC54" s="179"/>
      <c r="AD54" s="179"/>
      <c r="AE54" s="179"/>
      <c r="AF54" s="179"/>
      <c r="AG54" s="179"/>
      <c r="AH54" s="179"/>
      <c r="AI54" s="179"/>
      <c r="AJ54" s="179"/>
      <c r="AK54" s="177"/>
      <c r="AL54" s="178"/>
      <c r="AM54" s="178"/>
      <c r="AN54" s="180"/>
      <c r="AO54" s="181">
        <f t="shared" si="5"/>
        <v>0</v>
      </c>
      <c r="AP54" s="182">
        <f t="shared" si="6"/>
        <v>0</v>
      </c>
      <c r="AQ54" s="33"/>
    </row>
    <row r="55" spans="2:43" ht="15.75" customHeight="1" x14ac:dyDescent="0.2">
      <c r="B55" s="163"/>
      <c r="C55" s="169"/>
      <c r="D55" s="170"/>
      <c r="E55" s="171"/>
      <c r="F55" s="172"/>
      <c r="G55" s="173"/>
      <c r="H55" s="174"/>
      <c r="I55" s="175"/>
      <c r="J55" s="175"/>
      <c r="K55" s="175"/>
      <c r="L55" s="176">
        <f t="shared" si="4"/>
        <v>0</v>
      </c>
      <c r="M55" s="177"/>
      <c r="N55" s="178"/>
      <c r="O55" s="180"/>
      <c r="P55" s="180"/>
      <c r="Q55" s="180"/>
      <c r="R55" s="230"/>
      <c r="S55" s="177"/>
      <c r="T55" s="179"/>
      <c r="U55" s="179"/>
      <c r="V55" s="179"/>
      <c r="W55" s="179"/>
      <c r="X55" s="179"/>
      <c r="Y55" s="179"/>
      <c r="Z55" s="179"/>
      <c r="AA55" s="179"/>
      <c r="AB55" s="179"/>
      <c r="AC55" s="179"/>
      <c r="AD55" s="179"/>
      <c r="AE55" s="179"/>
      <c r="AF55" s="179"/>
      <c r="AG55" s="179"/>
      <c r="AH55" s="179"/>
      <c r="AI55" s="179"/>
      <c r="AJ55" s="179"/>
      <c r="AK55" s="177"/>
      <c r="AL55" s="178"/>
      <c r="AM55" s="178"/>
      <c r="AN55" s="180"/>
      <c r="AO55" s="181">
        <f t="shared" si="5"/>
        <v>0</v>
      </c>
      <c r="AP55" s="182">
        <f t="shared" si="6"/>
        <v>0</v>
      </c>
      <c r="AQ55" s="33"/>
    </row>
    <row r="56" spans="2:43" ht="15.75" customHeight="1" x14ac:dyDescent="0.2">
      <c r="B56" s="163"/>
      <c r="C56" s="169"/>
      <c r="D56" s="170"/>
      <c r="E56" s="171"/>
      <c r="F56" s="172"/>
      <c r="G56" s="173"/>
      <c r="H56" s="174"/>
      <c r="I56" s="175"/>
      <c r="J56" s="175"/>
      <c r="K56" s="175"/>
      <c r="L56" s="176">
        <f t="shared" si="4"/>
        <v>0</v>
      </c>
      <c r="M56" s="177"/>
      <c r="N56" s="178"/>
      <c r="O56" s="180"/>
      <c r="P56" s="180"/>
      <c r="Q56" s="180"/>
      <c r="R56" s="230"/>
      <c r="S56" s="177"/>
      <c r="T56" s="179"/>
      <c r="U56" s="179"/>
      <c r="V56" s="179"/>
      <c r="W56" s="179"/>
      <c r="X56" s="179"/>
      <c r="Y56" s="179"/>
      <c r="Z56" s="179"/>
      <c r="AA56" s="179"/>
      <c r="AB56" s="179"/>
      <c r="AC56" s="179"/>
      <c r="AD56" s="179"/>
      <c r="AE56" s="179"/>
      <c r="AF56" s="179"/>
      <c r="AG56" s="179"/>
      <c r="AH56" s="179"/>
      <c r="AI56" s="179"/>
      <c r="AJ56" s="179"/>
      <c r="AK56" s="177"/>
      <c r="AL56" s="178"/>
      <c r="AM56" s="178"/>
      <c r="AN56" s="180"/>
      <c r="AO56" s="181">
        <f t="shared" si="5"/>
        <v>0</v>
      </c>
      <c r="AP56" s="182">
        <f t="shared" si="6"/>
        <v>0</v>
      </c>
      <c r="AQ56" s="33"/>
    </row>
    <row r="57" spans="2:43" ht="15.75" customHeight="1" x14ac:dyDescent="0.2">
      <c r="B57" s="163"/>
      <c r="C57" s="169"/>
      <c r="D57" s="170"/>
      <c r="E57" s="171"/>
      <c r="F57" s="172"/>
      <c r="G57" s="173"/>
      <c r="H57" s="174"/>
      <c r="I57" s="175"/>
      <c r="J57" s="175"/>
      <c r="K57" s="175"/>
      <c r="L57" s="176">
        <f t="shared" si="4"/>
        <v>0</v>
      </c>
      <c r="M57" s="177"/>
      <c r="N57" s="178"/>
      <c r="O57" s="180"/>
      <c r="P57" s="180"/>
      <c r="Q57" s="180"/>
      <c r="R57" s="230"/>
      <c r="S57" s="177"/>
      <c r="T57" s="179"/>
      <c r="U57" s="179"/>
      <c r="V57" s="179"/>
      <c r="W57" s="179"/>
      <c r="X57" s="179"/>
      <c r="Y57" s="179"/>
      <c r="Z57" s="179"/>
      <c r="AA57" s="179"/>
      <c r="AB57" s="179"/>
      <c r="AC57" s="179"/>
      <c r="AD57" s="179"/>
      <c r="AE57" s="179"/>
      <c r="AF57" s="179"/>
      <c r="AG57" s="179"/>
      <c r="AH57" s="179"/>
      <c r="AI57" s="179"/>
      <c r="AJ57" s="179"/>
      <c r="AK57" s="177"/>
      <c r="AL57" s="178"/>
      <c r="AM57" s="178"/>
      <c r="AN57" s="180"/>
      <c r="AO57" s="181">
        <f t="shared" si="5"/>
        <v>0</v>
      </c>
      <c r="AP57" s="182">
        <f t="shared" si="6"/>
        <v>0</v>
      </c>
      <c r="AQ57" s="33"/>
    </row>
    <row r="58" spans="2:43" ht="15.75" customHeight="1" x14ac:dyDescent="0.2">
      <c r="B58" s="163"/>
      <c r="C58" s="169"/>
      <c r="D58" s="170"/>
      <c r="E58" s="171"/>
      <c r="F58" s="172"/>
      <c r="G58" s="173"/>
      <c r="H58" s="174"/>
      <c r="I58" s="175"/>
      <c r="J58" s="175"/>
      <c r="K58" s="175"/>
      <c r="L58" s="176">
        <f t="shared" si="4"/>
        <v>0</v>
      </c>
      <c r="M58" s="177"/>
      <c r="N58" s="178"/>
      <c r="O58" s="180"/>
      <c r="P58" s="180"/>
      <c r="Q58" s="180"/>
      <c r="R58" s="230"/>
      <c r="S58" s="177"/>
      <c r="T58" s="179"/>
      <c r="U58" s="179"/>
      <c r="V58" s="179"/>
      <c r="W58" s="179"/>
      <c r="X58" s="179"/>
      <c r="Y58" s="179"/>
      <c r="Z58" s="179"/>
      <c r="AA58" s="179"/>
      <c r="AB58" s="179"/>
      <c r="AC58" s="179"/>
      <c r="AD58" s="179"/>
      <c r="AE58" s="179"/>
      <c r="AF58" s="179"/>
      <c r="AG58" s="179"/>
      <c r="AH58" s="179"/>
      <c r="AI58" s="179"/>
      <c r="AJ58" s="179"/>
      <c r="AK58" s="177"/>
      <c r="AL58" s="178"/>
      <c r="AM58" s="178"/>
      <c r="AN58" s="180"/>
      <c r="AO58" s="181">
        <f t="shared" si="5"/>
        <v>0</v>
      </c>
      <c r="AP58" s="182">
        <f t="shared" si="6"/>
        <v>0</v>
      </c>
      <c r="AQ58" s="33"/>
    </row>
    <row r="59" spans="2:43" ht="15.75" customHeight="1" x14ac:dyDescent="0.2">
      <c r="B59" s="163"/>
      <c r="C59" s="169"/>
      <c r="D59" s="170"/>
      <c r="E59" s="171"/>
      <c r="F59" s="172"/>
      <c r="G59" s="173"/>
      <c r="H59" s="174"/>
      <c r="I59" s="175"/>
      <c r="J59" s="175"/>
      <c r="K59" s="175"/>
      <c r="L59" s="176">
        <f t="shared" si="4"/>
        <v>0</v>
      </c>
      <c r="M59" s="177"/>
      <c r="N59" s="178"/>
      <c r="O59" s="180"/>
      <c r="P59" s="180"/>
      <c r="Q59" s="180"/>
      <c r="R59" s="230"/>
      <c r="S59" s="177"/>
      <c r="T59" s="179"/>
      <c r="U59" s="179"/>
      <c r="V59" s="179"/>
      <c r="W59" s="179"/>
      <c r="X59" s="179"/>
      <c r="Y59" s="179"/>
      <c r="Z59" s="179"/>
      <c r="AA59" s="179"/>
      <c r="AB59" s="179"/>
      <c r="AC59" s="179"/>
      <c r="AD59" s="179"/>
      <c r="AE59" s="179"/>
      <c r="AF59" s="179"/>
      <c r="AG59" s="179"/>
      <c r="AH59" s="179"/>
      <c r="AI59" s="179"/>
      <c r="AJ59" s="179"/>
      <c r="AK59" s="177"/>
      <c r="AL59" s="178"/>
      <c r="AM59" s="178"/>
      <c r="AN59" s="180"/>
      <c r="AO59" s="181">
        <f t="shared" si="5"/>
        <v>0</v>
      </c>
      <c r="AP59" s="182">
        <f t="shared" si="6"/>
        <v>0</v>
      </c>
      <c r="AQ59" s="33"/>
    </row>
    <row r="60" spans="2:43" ht="15.75" customHeight="1" thickBot="1" x14ac:dyDescent="0.25">
      <c r="B60" s="163"/>
      <c r="C60" s="169"/>
      <c r="D60" s="170"/>
      <c r="E60" s="171"/>
      <c r="F60" s="172"/>
      <c r="G60" s="173"/>
      <c r="H60" s="174"/>
      <c r="I60" s="175"/>
      <c r="J60" s="175"/>
      <c r="K60" s="175"/>
      <c r="L60" s="176">
        <f t="shared" si="4"/>
        <v>0</v>
      </c>
      <c r="M60" s="177"/>
      <c r="N60" s="178"/>
      <c r="O60" s="180"/>
      <c r="P60" s="180"/>
      <c r="Q60" s="180"/>
      <c r="R60" s="230"/>
      <c r="S60" s="177"/>
      <c r="T60" s="179"/>
      <c r="U60" s="179"/>
      <c r="V60" s="179"/>
      <c r="W60" s="179"/>
      <c r="X60" s="179"/>
      <c r="Y60" s="179"/>
      <c r="Z60" s="179"/>
      <c r="AA60" s="179"/>
      <c r="AB60" s="179"/>
      <c r="AC60" s="179"/>
      <c r="AD60" s="179"/>
      <c r="AE60" s="179"/>
      <c r="AF60" s="179"/>
      <c r="AG60" s="179"/>
      <c r="AH60" s="179"/>
      <c r="AI60" s="179"/>
      <c r="AJ60" s="179"/>
      <c r="AK60" s="177"/>
      <c r="AL60" s="178"/>
      <c r="AM60" s="178"/>
      <c r="AN60" s="180"/>
      <c r="AO60" s="181">
        <f t="shared" si="5"/>
        <v>0</v>
      </c>
      <c r="AP60" s="182">
        <f t="shared" si="6"/>
        <v>0</v>
      </c>
      <c r="AQ60" s="33"/>
    </row>
    <row r="61" spans="2:43" ht="18" customHeight="1" thickBot="1" x14ac:dyDescent="0.25">
      <c r="B61" s="21"/>
      <c r="C61" s="22" t="s">
        <v>40</v>
      </c>
      <c r="D61" s="85"/>
      <c r="E61" s="183">
        <f t="shared" ref="E61:L61" si="8">SUM(E4:E60)</f>
        <v>0</v>
      </c>
      <c r="F61" s="184">
        <f t="shared" si="8"/>
        <v>0</v>
      </c>
      <c r="G61" s="185">
        <f t="shared" si="8"/>
        <v>0</v>
      </c>
      <c r="H61" s="186">
        <f t="shared" si="8"/>
        <v>0</v>
      </c>
      <c r="I61" s="186">
        <f t="shared" si="8"/>
        <v>0</v>
      </c>
      <c r="J61" s="187">
        <f t="shared" si="8"/>
        <v>0</v>
      </c>
      <c r="K61" s="187">
        <f t="shared" si="8"/>
        <v>0</v>
      </c>
      <c r="L61" s="188">
        <f t="shared" si="8"/>
        <v>0</v>
      </c>
      <c r="M61" s="189">
        <f t="shared" ref="M61:AN61" si="9">SUM(M4:M60)</f>
        <v>0</v>
      </c>
      <c r="N61" s="187">
        <f t="shared" si="9"/>
        <v>0</v>
      </c>
      <c r="O61" s="187">
        <f t="shared" si="9"/>
        <v>0</v>
      </c>
      <c r="P61" s="187">
        <f t="shared" si="9"/>
        <v>0</v>
      </c>
      <c r="Q61" s="187">
        <f t="shared" si="9"/>
        <v>0</v>
      </c>
      <c r="R61" s="190">
        <f t="shared" si="9"/>
        <v>0</v>
      </c>
      <c r="S61" s="189">
        <f t="shared" si="9"/>
        <v>0</v>
      </c>
      <c r="T61" s="187">
        <f t="shared" si="9"/>
        <v>0</v>
      </c>
      <c r="U61" s="187">
        <f t="shared" si="9"/>
        <v>0</v>
      </c>
      <c r="V61" s="187">
        <f t="shared" si="9"/>
        <v>0</v>
      </c>
      <c r="W61" s="187">
        <f t="shared" si="9"/>
        <v>0</v>
      </c>
      <c r="X61" s="187">
        <f t="shared" si="9"/>
        <v>0</v>
      </c>
      <c r="Y61" s="187">
        <f t="shared" si="9"/>
        <v>0</v>
      </c>
      <c r="Z61" s="187">
        <f t="shared" si="9"/>
        <v>0</v>
      </c>
      <c r="AA61" s="187">
        <f t="shared" si="9"/>
        <v>0</v>
      </c>
      <c r="AB61" s="187">
        <f t="shared" si="9"/>
        <v>0</v>
      </c>
      <c r="AC61" s="187">
        <f t="shared" si="9"/>
        <v>0</v>
      </c>
      <c r="AD61" s="187">
        <f t="shared" si="9"/>
        <v>0</v>
      </c>
      <c r="AE61" s="187">
        <f t="shared" si="9"/>
        <v>0</v>
      </c>
      <c r="AF61" s="187">
        <f t="shared" si="9"/>
        <v>0</v>
      </c>
      <c r="AG61" s="187">
        <f t="shared" si="9"/>
        <v>0</v>
      </c>
      <c r="AH61" s="187">
        <f t="shared" si="9"/>
        <v>0</v>
      </c>
      <c r="AI61" s="187">
        <f t="shared" si="9"/>
        <v>0</v>
      </c>
      <c r="AJ61" s="187">
        <f t="shared" si="9"/>
        <v>0</v>
      </c>
      <c r="AK61" s="189">
        <f t="shared" si="9"/>
        <v>0</v>
      </c>
      <c r="AL61" s="187">
        <f t="shared" si="9"/>
        <v>0</v>
      </c>
      <c r="AM61" s="187">
        <f t="shared" si="9"/>
        <v>0</v>
      </c>
      <c r="AN61" s="191">
        <f t="shared" si="9"/>
        <v>0</v>
      </c>
      <c r="AO61" s="192">
        <f>SUM(AO5:AO60)</f>
        <v>0</v>
      </c>
      <c r="AP61" s="185"/>
      <c r="AQ61" s="27"/>
    </row>
    <row r="62" spans="2:43" ht="15.75" customHeight="1" thickTop="1" thickBot="1" x14ac:dyDescent="0.25">
      <c r="B62" s="34"/>
      <c r="C62" s="34"/>
      <c r="D62" s="34"/>
      <c r="E62" s="34"/>
      <c r="F62" s="34"/>
      <c r="G62" s="34"/>
      <c r="H62" s="34"/>
      <c r="I62" s="34"/>
      <c r="J62" s="34"/>
      <c r="K62" s="34"/>
      <c r="L62" s="34"/>
      <c r="M62" s="34"/>
      <c r="N62" s="34"/>
      <c r="O62" s="34"/>
      <c r="P62" s="34"/>
      <c r="Q62" s="34"/>
      <c r="R62" s="34"/>
      <c r="S62" s="34"/>
      <c r="U62" s="34"/>
      <c r="V62" s="34"/>
      <c r="W62" s="34"/>
      <c r="X62" s="34"/>
      <c r="Y62" s="34"/>
      <c r="Z62" s="34"/>
      <c r="AA62" s="34"/>
      <c r="AB62" s="34"/>
      <c r="AC62" s="34"/>
      <c r="AD62" s="34"/>
      <c r="AE62" s="34"/>
      <c r="AF62" s="34"/>
      <c r="AG62" s="34"/>
      <c r="AH62" s="34"/>
      <c r="AI62" s="34"/>
      <c r="AJ62" s="34"/>
      <c r="AK62" s="34"/>
      <c r="AL62" s="126"/>
      <c r="AM62" s="126"/>
      <c r="AN62" s="166"/>
      <c r="AO62" s="166" t="s">
        <v>39</v>
      </c>
      <c r="AP62" s="185">
        <f>AP60</f>
        <v>0</v>
      </c>
    </row>
    <row r="63" spans="2:43" ht="15.75" customHeight="1" thickTop="1" x14ac:dyDescent="0.2"/>
  </sheetData>
  <mergeCells count="10">
    <mergeCell ref="AN4:AO4"/>
    <mergeCell ref="E2:F2"/>
    <mergeCell ref="L2:L3"/>
    <mergeCell ref="AO2:AO3"/>
    <mergeCell ref="AK2:AN2"/>
    <mergeCell ref="B2:D2"/>
    <mergeCell ref="AP2:AP3"/>
    <mergeCell ref="M2:R2"/>
    <mergeCell ref="S2:AJ2"/>
    <mergeCell ref="H2:K2"/>
  </mergeCells>
  <phoneticPr fontId="0" type="noConversion"/>
  <dataValidations disablePrompts="1" count="1">
    <dataValidation type="list" allowBlank="1" showInputMessage="1" showErrorMessage="1" sqref="AQ4:AQ60">
      <formula1>Reconciled</formula1>
    </dataValidation>
  </dataValidations>
  <pageMargins left="0.35433070866141703" right="0.35433070866141703" top="0" bottom="0" header="0.14000000000000001" footer="0.2"/>
  <pageSetup paperSize="9" scale="75" fitToWidth="0" orientation="landscape" horizontalDpi="0" verticalDpi="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indexed="31"/>
    <pageSetUpPr fitToPage="1"/>
  </sheetPr>
  <dimension ref="B1:AR63"/>
  <sheetViews>
    <sheetView showGridLines="0" showZeros="0" zoomScaleNormal="100" workbookViewId="0">
      <pane xSplit="4" ySplit="4" topLeftCell="E5" activePane="bottomRight" state="frozen"/>
      <selection pane="topRight"/>
      <selection pane="bottomLeft"/>
      <selection pane="bottomRight"/>
    </sheetView>
  </sheetViews>
  <sheetFormatPr defaultRowHeight="15.75" customHeight="1" x14ac:dyDescent="0.2"/>
  <cols>
    <col min="1" max="1" width="2.42578125" customWidth="1"/>
    <col min="2" max="2" width="17" customWidth="1"/>
    <col min="3" max="3" width="43.28515625" customWidth="1"/>
    <col min="4" max="4" width="6.28515625" customWidth="1"/>
    <col min="5" max="6" width="17" customWidth="1"/>
    <col min="7" max="7" width="14.42578125" customWidth="1"/>
    <col min="8" max="11" width="13" customWidth="1"/>
    <col min="12" max="12" width="15.7109375" customWidth="1"/>
    <col min="13" max="18" width="12.28515625" customWidth="1"/>
    <col min="19" max="19" width="13.7109375" customWidth="1"/>
    <col min="20" max="20" width="13.140625" style="1" customWidth="1"/>
    <col min="21" max="37" width="12.28515625" customWidth="1"/>
    <col min="38" max="38" width="14.140625" customWidth="1"/>
    <col min="39" max="39" width="13.42578125" customWidth="1"/>
    <col min="40" max="40" width="13.140625" customWidth="1"/>
    <col min="41" max="41" width="12.28515625" customWidth="1"/>
    <col min="42" max="42" width="13.140625" customWidth="1"/>
    <col min="43" max="43" width="4.7109375" customWidth="1"/>
    <col min="44" max="44" width="4.28515625" customWidth="1"/>
    <col min="50" max="50" width="16.42578125" customWidth="1"/>
  </cols>
  <sheetData>
    <row r="1" spans="2:44" s="5" customFormat="1" ht="26.25" customHeight="1" thickBot="1" x14ac:dyDescent="0.3">
      <c r="B1" s="168" t="s">
        <v>12</v>
      </c>
      <c r="C1" s="36"/>
      <c r="D1" s="12"/>
      <c r="E1" s="161">
        <f>Control!E6</f>
        <v>0</v>
      </c>
      <c r="F1" s="161"/>
      <c r="G1" s="162"/>
      <c r="H1" s="162"/>
      <c r="I1" s="162"/>
      <c r="J1" s="162"/>
      <c r="K1" s="162"/>
      <c r="L1" s="162"/>
      <c r="M1" s="162"/>
      <c r="N1" s="162"/>
      <c r="O1" s="162"/>
      <c r="P1" s="162"/>
      <c r="Q1" s="162"/>
      <c r="R1" s="162"/>
      <c r="S1" s="162"/>
      <c r="T1" s="162"/>
      <c r="U1" s="12"/>
      <c r="V1" s="44"/>
      <c r="W1" s="127"/>
      <c r="X1" s="127"/>
      <c r="Y1" s="127"/>
      <c r="Z1" s="127"/>
      <c r="AA1" s="127"/>
      <c r="AB1" s="127"/>
      <c r="AC1" s="127"/>
      <c r="AD1" s="127"/>
      <c r="AE1" s="127"/>
      <c r="AF1" s="127"/>
      <c r="AG1" s="127"/>
      <c r="AH1" s="127"/>
      <c r="AI1" s="127"/>
      <c r="AJ1" s="128"/>
      <c r="AK1" s="37"/>
      <c r="AL1" s="37"/>
      <c r="AM1" s="37"/>
      <c r="AN1" s="37"/>
      <c r="AO1" s="37"/>
      <c r="AP1" s="37"/>
      <c r="AQ1" s="37"/>
      <c r="AR1" s="38"/>
    </row>
    <row r="2" spans="2:44" s="46" customFormat="1" ht="20.25" customHeight="1" thickTop="1" x14ac:dyDescent="0.25">
      <c r="B2" s="281" t="s">
        <v>0</v>
      </c>
      <c r="C2" s="309"/>
      <c r="D2" s="310"/>
      <c r="E2" s="301" t="str">
        <f>Control!D9</f>
        <v>Payments Received</v>
      </c>
      <c r="F2" s="286"/>
      <c r="G2" s="160" t="str">
        <f>Control!F9</f>
        <v>Other Funds</v>
      </c>
      <c r="H2" s="303" t="str">
        <f>Control!G9</f>
        <v xml:space="preserve">Income </v>
      </c>
      <c r="I2" s="311"/>
      <c r="J2" s="282"/>
      <c r="K2" s="312"/>
      <c r="L2" s="276" t="s">
        <v>95</v>
      </c>
      <c r="M2" s="302" t="s">
        <v>71</v>
      </c>
      <c r="N2" s="282"/>
      <c r="O2" s="282"/>
      <c r="P2" s="282"/>
      <c r="Q2" s="282"/>
      <c r="R2" s="286"/>
      <c r="S2" s="281" t="s">
        <v>10</v>
      </c>
      <c r="T2" s="282"/>
      <c r="U2" s="282"/>
      <c r="V2" s="282"/>
      <c r="W2" s="282"/>
      <c r="X2" s="282"/>
      <c r="Y2" s="282"/>
      <c r="Z2" s="282"/>
      <c r="AA2" s="282"/>
      <c r="AB2" s="282"/>
      <c r="AC2" s="282"/>
      <c r="AD2" s="282"/>
      <c r="AE2" s="282"/>
      <c r="AF2" s="282"/>
      <c r="AG2" s="282"/>
      <c r="AH2" s="282"/>
      <c r="AI2" s="282"/>
      <c r="AJ2" s="286"/>
      <c r="AK2" s="281" t="s">
        <v>64</v>
      </c>
      <c r="AL2" s="282"/>
      <c r="AM2" s="282"/>
      <c r="AN2" s="282"/>
      <c r="AO2" s="261" t="s">
        <v>65</v>
      </c>
      <c r="AP2" s="307" t="s">
        <v>83</v>
      </c>
      <c r="AQ2" s="45"/>
    </row>
    <row r="3" spans="2:44" s="80" customFormat="1" ht="70.349999999999994" customHeight="1" thickBot="1" x14ac:dyDescent="0.25">
      <c r="B3" s="72" t="s">
        <v>1</v>
      </c>
      <c r="C3" s="73" t="s">
        <v>2</v>
      </c>
      <c r="D3" s="84" t="s">
        <v>3</v>
      </c>
      <c r="E3" s="157" t="str">
        <f>Control!D10</f>
        <v>PAYMENT Funds from Personal Bank Account (Capital)</v>
      </c>
      <c r="F3" s="117" t="str">
        <f>Control!E10</f>
        <v>PAYMENT  Funds from Business Bank Account (Transfer)</v>
      </c>
      <c r="G3" s="117" t="str">
        <f>Control!F10</f>
        <v>Cashback Rewards / Rebates Received</v>
      </c>
      <c r="H3" s="115" t="str">
        <f>Control!G10</f>
        <v>Head 1</v>
      </c>
      <c r="I3" s="115" t="str">
        <f>Control!H10</f>
        <v>Head 2</v>
      </c>
      <c r="J3" s="115" t="str">
        <f>Control!I10</f>
        <v>Head 3</v>
      </c>
      <c r="K3" s="115" t="str">
        <f>Control!J10</f>
        <v>Head 4</v>
      </c>
      <c r="L3" s="277"/>
      <c r="M3" s="82" t="str">
        <f>Control!L10</f>
        <v>Head 5</v>
      </c>
      <c r="N3" s="81" t="str">
        <f>Control!M10</f>
        <v>Head 6</v>
      </c>
      <c r="O3" s="81" t="str">
        <f>Control!N10</f>
        <v>Head 7</v>
      </c>
      <c r="P3" s="81" t="str">
        <f>Control!O10</f>
        <v>Head 8</v>
      </c>
      <c r="Q3" s="81" t="str">
        <f>Control!P10</f>
        <v>Head 9</v>
      </c>
      <c r="R3" s="81" t="str">
        <f>Control!Q10</f>
        <v>Head 10</v>
      </c>
      <c r="S3" s="82" t="str">
        <f>Control!R10</f>
        <v>Credit Card Fees</v>
      </c>
      <c r="T3" s="81" t="str">
        <f>Control!S10</f>
        <v>Credit Card Interest</v>
      </c>
      <c r="U3" s="81" t="str">
        <f>Control!T10</f>
        <v>Head 10</v>
      </c>
      <c r="V3" s="81" t="str">
        <f>Control!U10</f>
        <v>Head 11</v>
      </c>
      <c r="W3" s="81" t="str">
        <f>Control!V10</f>
        <v>Head 12</v>
      </c>
      <c r="X3" s="81" t="str">
        <f>Control!W10</f>
        <v>Head 13</v>
      </c>
      <c r="Y3" s="81" t="str">
        <f>Control!X10</f>
        <v>Head 14</v>
      </c>
      <c r="Z3" s="81" t="str">
        <f>Control!Y10</f>
        <v>Head 15</v>
      </c>
      <c r="AA3" s="81" t="str">
        <f>Control!Z10</f>
        <v>Head 16</v>
      </c>
      <c r="AB3" s="81" t="str">
        <f>Control!AA10</f>
        <v>Head 17</v>
      </c>
      <c r="AC3" s="81" t="str">
        <f>Control!AB10</f>
        <v>Head 18</v>
      </c>
      <c r="AD3" s="81" t="str">
        <f>Control!AC10</f>
        <v>Head 19</v>
      </c>
      <c r="AE3" s="81" t="str">
        <f>Control!AD10</f>
        <v>Head 20</v>
      </c>
      <c r="AF3" s="81" t="str">
        <f>Control!AE10</f>
        <v>Head 21</v>
      </c>
      <c r="AG3" s="81" t="str">
        <f>Control!AF10</f>
        <v>Head 22</v>
      </c>
      <c r="AH3" s="81" t="str">
        <f>Control!AG10</f>
        <v>Head 23</v>
      </c>
      <c r="AI3" s="81" t="str">
        <f>Control!AH10</f>
        <v>Head 24</v>
      </c>
      <c r="AJ3" s="81" t="str">
        <f>Control!AI10</f>
        <v>Head 25</v>
      </c>
      <c r="AK3" s="75" t="str">
        <f>Control!AJ10</f>
        <v>Asset Purchases (over $500)</v>
      </c>
      <c r="AL3" s="83" t="s">
        <v>61</v>
      </c>
      <c r="AM3" s="83" t="s">
        <v>88</v>
      </c>
      <c r="AN3" s="78" t="str">
        <f>Control!AM10</f>
        <v>Drawings</v>
      </c>
      <c r="AO3" s="262"/>
      <c r="AP3" s="308"/>
      <c r="AQ3" s="79" t="s">
        <v>29</v>
      </c>
    </row>
    <row r="4" spans="2:44" s="3" customFormat="1" ht="15.75" customHeight="1" thickTop="1" thickBot="1" x14ac:dyDescent="0.25">
      <c r="B4" s="163">
        <v>43221</v>
      </c>
      <c r="C4" s="70" t="s">
        <v>38</v>
      </c>
      <c r="D4" s="71"/>
      <c r="E4" s="28"/>
      <c r="F4" s="118"/>
      <c r="G4" s="165"/>
      <c r="H4" s="116"/>
      <c r="I4" s="40"/>
      <c r="J4" s="40"/>
      <c r="K4" s="40"/>
      <c r="L4" s="16"/>
      <c r="M4" s="30"/>
      <c r="N4" s="50"/>
      <c r="O4" s="31"/>
      <c r="P4" s="31"/>
      <c r="Q4" s="31"/>
      <c r="R4" s="229"/>
      <c r="S4" s="30"/>
      <c r="T4" s="31"/>
      <c r="U4" s="32"/>
      <c r="V4" s="32"/>
      <c r="W4" s="32"/>
      <c r="X4" s="32"/>
      <c r="Y4" s="32"/>
      <c r="Z4" s="32"/>
      <c r="AA4" s="32"/>
      <c r="AB4" s="32"/>
      <c r="AC4" s="32"/>
      <c r="AD4" s="32"/>
      <c r="AE4" s="32"/>
      <c r="AF4" s="32"/>
      <c r="AG4" s="32"/>
      <c r="AH4" s="32"/>
      <c r="AI4" s="32"/>
      <c r="AJ4" s="32"/>
      <c r="AK4" s="30"/>
      <c r="AL4" s="50"/>
      <c r="AM4" s="114"/>
      <c r="AN4" s="306" t="s">
        <v>38</v>
      </c>
      <c r="AO4" s="285"/>
      <c r="AP4" s="113">
        <f>April!AP62</f>
        <v>0</v>
      </c>
      <c r="AQ4" s="33"/>
    </row>
    <row r="5" spans="2:44" ht="15.75" customHeight="1" thickTop="1" x14ac:dyDescent="0.2">
      <c r="B5" s="163"/>
      <c r="C5" s="169"/>
      <c r="D5" s="170"/>
      <c r="E5" s="171"/>
      <c r="F5" s="172"/>
      <c r="G5" s="173"/>
      <c r="H5" s="174"/>
      <c r="I5" s="175"/>
      <c r="J5" s="175"/>
      <c r="K5" s="175"/>
      <c r="L5" s="176">
        <f t="shared" ref="L5" si="0">SUM(E5:K5)</f>
        <v>0</v>
      </c>
      <c r="M5" s="177"/>
      <c r="N5" s="178"/>
      <c r="O5" s="180"/>
      <c r="P5" s="180"/>
      <c r="Q5" s="180"/>
      <c r="R5" s="230"/>
      <c r="S5" s="177"/>
      <c r="T5" s="179"/>
      <c r="U5" s="179"/>
      <c r="V5" s="179"/>
      <c r="W5" s="179"/>
      <c r="X5" s="179"/>
      <c r="Y5" s="179"/>
      <c r="Z5" s="179"/>
      <c r="AA5" s="179"/>
      <c r="AB5" s="179"/>
      <c r="AC5" s="179"/>
      <c r="AD5" s="179"/>
      <c r="AE5" s="179"/>
      <c r="AF5" s="179"/>
      <c r="AG5" s="179"/>
      <c r="AH5" s="179"/>
      <c r="AI5" s="179"/>
      <c r="AJ5" s="179"/>
      <c r="AK5" s="177"/>
      <c r="AL5" s="178"/>
      <c r="AM5" s="178"/>
      <c r="AN5" s="180"/>
      <c r="AO5" s="181">
        <f t="shared" ref="AO5:AO35" si="1">SUM(M5:AN5)</f>
        <v>0</v>
      </c>
      <c r="AP5" s="182">
        <f t="shared" ref="AP5:AP35" si="2">AP4+AO5-L5</f>
        <v>0</v>
      </c>
      <c r="AQ5" s="33"/>
    </row>
    <row r="6" spans="2:44" ht="15.75" customHeight="1" x14ac:dyDescent="0.2">
      <c r="B6" s="163"/>
      <c r="C6" s="169"/>
      <c r="D6" s="170"/>
      <c r="E6" s="171"/>
      <c r="F6" s="172"/>
      <c r="G6" s="173"/>
      <c r="H6" s="174"/>
      <c r="I6" s="175"/>
      <c r="J6" s="175"/>
      <c r="K6" s="175"/>
      <c r="L6" s="176">
        <f t="shared" ref="L6:L35" si="3">SUM(E6:K6)</f>
        <v>0</v>
      </c>
      <c r="M6" s="177"/>
      <c r="N6" s="178"/>
      <c r="O6" s="180"/>
      <c r="P6" s="180"/>
      <c r="Q6" s="180"/>
      <c r="R6" s="230"/>
      <c r="S6" s="177"/>
      <c r="T6" s="179"/>
      <c r="U6" s="179"/>
      <c r="V6" s="179"/>
      <c r="W6" s="179"/>
      <c r="X6" s="179"/>
      <c r="Y6" s="179"/>
      <c r="Z6" s="179"/>
      <c r="AA6" s="179"/>
      <c r="AB6" s="179"/>
      <c r="AC6" s="179"/>
      <c r="AD6" s="179"/>
      <c r="AE6" s="179"/>
      <c r="AF6" s="179"/>
      <c r="AG6" s="179"/>
      <c r="AH6" s="179"/>
      <c r="AI6" s="179"/>
      <c r="AJ6" s="179"/>
      <c r="AK6" s="177"/>
      <c r="AL6" s="178"/>
      <c r="AM6" s="178"/>
      <c r="AN6" s="180"/>
      <c r="AO6" s="181">
        <f t="shared" si="1"/>
        <v>0</v>
      </c>
      <c r="AP6" s="182">
        <f t="shared" si="2"/>
        <v>0</v>
      </c>
      <c r="AQ6" s="33"/>
    </row>
    <row r="7" spans="2:44" ht="15.75" customHeight="1" x14ac:dyDescent="0.2">
      <c r="B7" s="163"/>
      <c r="C7" s="169"/>
      <c r="D7" s="170"/>
      <c r="E7" s="171"/>
      <c r="F7" s="172"/>
      <c r="G7" s="173"/>
      <c r="H7" s="174"/>
      <c r="I7" s="175"/>
      <c r="J7" s="175"/>
      <c r="K7" s="175"/>
      <c r="L7" s="176">
        <f t="shared" si="3"/>
        <v>0</v>
      </c>
      <c r="M7" s="177"/>
      <c r="N7" s="178"/>
      <c r="O7" s="180"/>
      <c r="P7" s="180"/>
      <c r="Q7" s="180"/>
      <c r="R7" s="230"/>
      <c r="S7" s="177"/>
      <c r="T7" s="179"/>
      <c r="U7" s="179"/>
      <c r="V7" s="179"/>
      <c r="W7" s="179"/>
      <c r="X7" s="179"/>
      <c r="Y7" s="179"/>
      <c r="Z7" s="179"/>
      <c r="AA7" s="179"/>
      <c r="AB7" s="179"/>
      <c r="AC7" s="179"/>
      <c r="AD7" s="179"/>
      <c r="AE7" s="179"/>
      <c r="AF7" s="179"/>
      <c r="AG7" s="179"/>
      <c r="AH7" s="179"/>
      <c r="AI7" s="179"/>
      <c r="AJ7" s="179"/>
      <c r="AK7" s="177"/>
      <c r="AL7" s="178"/>
      <c r="AM7" s="178"/>
      <c r="AN7" s="180"/>
      <c r="AO7" s="181">
        <f t="shared" si="1"/>
        <v>0</v>
      </c>
      <c r="AP7" s="182">
        <f t="shared" si="2"/>
        <v>0</v>
      </c>
      <c r="AQ7" s="33"/>
    </row>
    <row r="8" spans="2:44" ht="15.75" customHeight="1" x14ac:dyDescent="0.2">
      <c r="B8" s="163"/>
      <c r="C8" s="169"/>
      <c r="D8" s="170"/>
      <c r="E8" s="171"/>
      <c r="F8" s="172"/>
      <c r="G8" s="173"/>
      <c r="H8" s="174"/>
      <c r="I8" s="175"/>
      <c r="J8" s="175"/>
      <c r="K8" s="175"/>
      <c r="L8" s="176">
        <f t="shared" si="3"/>
        <v>0</v>
      </c>
      <c r="M8" s="177"/>
      <c r="N8" s="178"/>
      <c r="O8" s="180"/>
      <c r="P8" s="180"/>
      <c r="Q8" s="180"/>
      <c r="R8" s="230"/>
      <c r="S8" s="177"/>
      <c r="T8" s="179"/>
      <c r="U8" s="179"/>
      <c r="V8" s="179"/>
      <c r="W8" s="179"/>
      <c r="X8" s="179"/>
      <c r="Y8" s="179"/>
      <c r="Z8" s="179"/>
      <c r="AA8" s="179"/>
      <c r="AB8" s="179"/>
      <c r="AC8" s="179"/>
      <c r="AD8" s="179"/>
      <c r="AE8" s="179"/>
      <c r="AF8" s="179"/>
      <c r="AG8" s="179"/>
      <c r="AH8" s="179"/>
      <c r="AI8" s="179"/>
      <c r="AJ8" s="179"/>
      <c r="AK8" s="177"/>
      <c r="AL8" s="178"/>
      <c r="AM8" s="178"/>
      <c r="AN8" s="180"/>
      <c r="AO8" s="181">
        <f t="shared" si="1"/>
        <v>0</v>
      </c>
      <c r="AP8" s="182">
        <f t="shared" si="2"/>
        <v>0</v>
      </c>
      <c r="AQ8" s="33"/>
    </row>
    <row r="9" spans="2:44" ht="15.75" customHeight="1" x14ac:dyDescent="0.2">
      <c r="B9" s="163"/>
      <c r="C9" s="169"/>
      <c r="D9" s="170"/>
      <c r="E9" s="171"/>
      <c r="F9" s="172"/>
      <c r="G9" s="173"/>
      <c r="H9" s="174"/>
      <c r="I9" s="175"/>
      <c r="J9" s="175"/>
      <c r="K9" s="175"/>
      <c r="L9" s="176">
        <f t="shared" si="3"/>
        <v>0</v>
      </c>
      <c r="M9" s="177"/>
      <c r="N9" s="178"/>
      <c r="O9" s="180"/>
      <c r="P9" s="180"/>
      <c r="Q9" s="180"/>
      <c r="R9" s="230"/>
      <c r="S9" s="177"/>
      <c r="T9" s="179"/>
      <c r="U9" s="179"/>
      <c r="V9" s="179"/>
      <c r="W9" s="179"/>
      <c r="X9" s="179"/>
      <c r="Y9" s="179"/>
      <c r="Z9" s="179"/>
      <c r="AA9" s="179"/>
      <c r="AB9" s="179"/>
      <c r="AC9" s="179"/>
      <c r="AD9" s="179"/>
      <c r="AE9" s="179"/>
      <c r="AF9" s="179"/>
      <c r="AG9" s="179"/>
      <c r="AH9" s="179"/>
      <c r="AI9" s="179"/>
      <c r="AJ9" s="179"/>
      <c r="AK9" s="177"/>
      <c r="AL9" s="178"/>
      <c r="AM9" s="178"/>
      <c r="AN9" s="180"/>
      <c r="AO9" s="181">
        <f t="shared" si="1"/>
        <v>0</v>
      </c>
      <c r="AP9" s="182">
        <f t="shared" si="2"/>
        <v>0</v>
      </c>
      <c r="AQ9" s="33"/>
    </row>
    <row r="10" spans="2:44" ht="15.75" customHeight="1" x14ac:dyDescent="0.2">
      <c r="B10" s="163"/>
      <c r="C10" s="169"/>
      <c r="D10" s="170"/>
      <c r="E10" s="171"/>
      <c r="F10" s="172"/>
      <c r="G10" s="173"/>
      <c r="H10" s="174"/>
      <c r="I10" s="175"/>
      <c r="J10" s="175"/>
      <c r="K10" s="175"/>
      <c r="L10" s="176">
        <f t="shared" si="3"/>
        <v>0</v>
      </c>
      <c r="M10" s="177"/>
      <c r="N10" s="178"/>
      <c r="O10" s="180"/>
      <c r="P10" s="180"/>
      <c r="Q10" s="180"/>
      <c r="R10" s="230"/>
      <c r="S10" s="177"/>
      <c r="T10" s="179"/>
      <c r="U10" s="179"/>
      <c r="V10" s="179"/>
      <c r="W10" s="179"/>
      <c r="X10" s="179"/>
      <c r="Y10" s="179"/>
      <c r="Z10" s="179"/>
      <c r="AA10" s="179"/>
      <c r="AB10" s="179"/>
      <c r="AC10" s="179"/>
      <c r="AD10" s="179"/>
      <c r="AE10" s="179"/>
      <c r="AF10" s="179"/>
      <c r="AG10" s="179"/>
      <c r="AH10" s="179"/>
      <c r="AI10" s="179"/>
      <c r="AJ10" s="179"/>
      <c r="AK10" s="177"/>
      <c r="AL10" s="178"/>
      <c r="AM10" s="178"/>
      <c r="AN10" s="180"/>
      <c r="AO10" s="181">
        <f t="shared" si="1"/>
        <v>0</v>
      </c>
      <c r="AP10" s="182">
        <f t="shared" si="2"/>
        <v>0</v>
      </c>
      <c r="AQ10" s="33"/>
    </row>
    <row r="11" spans="2:44" ht="15.75" customHeight="1" x14ac:dyDescent="0.2">
      <c r="B11" s="163"/>
      <c r="C11" s="169"/>
      <c r="D11" s="170"/>
      <c r="E11" s="171"/>
      <c r="F11" s="172"/>
      <c r="G11" s="173"/>
      <c r="H11" s="174"/>
      <c r="I11" s="175"/>
      <c r="J11" s="175"/>
      <c r="K11" s="175"/>
      <c r="L11" s="176">
        <f t="shared" si="3"/>
        <v>0</v>
      </c>
      <c r="M11" s="177"/>
      <c r="N11" s="178"/>
      <c r="O11" s="180"/>
      <c r="P11" s="180"/>
      <c r="Q11" s="180"/>
      <c r="R11" s="230"/>
      <c r="S11" s="177"/>
      <c r="T11" s="179"/>
      <c r="U11" s="179"/>
      <c r="V11" s="179"/>
      <c r="W11" s="179"/>
      <c r="X11" s="179"/>
      <c r="Y11" s="179"/>
      <c r="Z11" s="179"/>
      <c r="AA11" s="179"/>
      <c r="AB11" s="179"/>
      <c r="AC11" s="179"/>
      <c r="AD11" s="179"/>
      <c r="AE11" s="179"/>
      <c r="AF11" s="179"/>
      <c r="AG11" s="179"/>
      <c r="AH11" s="179"/>
      <c r="AI11" s="179"/>
      <c r="AJ11" s="179"/>
      <c r="AK11" s="177"/>
      <c r="AL11" s="178"/>
      <c r="AM11" s="178"/>
      <c r="AN11" s="180"/>
      <c r="AO11" s="181">
        <f t="shared" si="1"/>
        <v>0</v>
      </c>
      <c r="AP11" s="182">
        <f t="shared" si="2"/>
        <v>0</v>
      </c>
      <c r="AQ11" s="33"/>
    </row>
    <row r="12" spans="2:44" ht="15.75" customHeight="1" x14ac:dyDescent="0.2">
      <c r="B12" s="163"/>
      <c r="C12" s="169"/>
      <c r="D12" s="170"/>
      <c r="E12" s="171"/>
      <c r="F12" s="172"/>
      <c r="G12" s="173"/>
      <c r="H12" s="174"/>
      <c r="I12" s="175"/>
      <c r="J12" s="175"/>
      <c r="K12" s="175"/>
      <c r="L12" s="176">
        <f t="shared" si="3"/>
        <v>0</v>
      </c>
      <c r="M12" s="177"/>
      <c r="N12" s="178"/>
      <c r="O12" s="180"/>
      <c r="P12" s="180"/>
      <c r="Q12" s="180"/>
      <c r="R12" s="230"/>
      <c r="S12" s="177"/>
      <c r="T12" s="179"/>
      <c r="U12" s="179"/>
      <c r="V12" s="179"/>
      <c r="W12" s="179"/>
      <c r="X12" s="179"/>
      <c r="Y12" s="179"/>
      <c r="Z12" s="179"/>
      <c r="AA12" s="179"/>
      <c r="AB12" s="179"/>
      <c r="AC12" s="179"/>
      <c r="AD12" s="179"/>
      <c r="AE12" s="179"/>
      <c r="AF12" s="179"/>
      <c r="AG12" s="179"/>
      <c r="AH12" s="179"/>
      <c r="AI12" s="179"/>
      <c r="AJ12" s="179"/>
      <c r="AK12" s="177"/>
      <c r="AL12" s="178"/>
      <c r="AM12" s="178"/>
      <c r="AN12" s="180"/>
      <c r="AO12" s="181">
        <f t="shared" si="1"/>
        <v>0</v>
      </c>
      <c r="AP12" s="182">
        <f t="shared" si="2"/>
        <v>0</v>
      </c>
      <c r="AQ12" s="33"/>
    </row>
    <row r="13" spans="2:44" ht="15.75" customHeight="1" x14ac:dyDescent="0.2">
      <c r="B13" s="163"/>
      <c r="C13" s="169"/>
      <c r="D13" s="170"/>
      <c r="E13" s="171"/>
      <c r="F13" s="172"/>
      <c r="G13" s="173"/>
      <c r="H13" s="174"/>
      <c r="I13" s="175"/>
      <c r="J13" s="175"/>
      <c r="K13" s="175"/>
      <c r="L13" s="176">
        <f t="shared" si="3"/>
        <v>0</v>
      </c>
      <c r="M13" s="177"/>
      <c r="N13" s="178"/>
      <c r="O13" s="180"/>
      <c r="P13" s="180"/>
      <c r="Q13" s="180"/>
      <c r="R13" s="230"/>
      <c r="S13" s="177"/>
      <c r="T13" s="179"/>
      <c r="U13" s="179"/>
      <c r="V13" s="179"/>
      <c r="W13" s="179"/>
      <c r="X13" s="179"/>
      <c r="Y13" s="179"/>
      <c r="Z13" s="179"/>
      <c r="AA13" s="179"/>
      <c r="AB13" s="179"/>
      <c r="AC13" s="179"/>
      <c r="AD13" s="179"/>
      <c r="AE13" s="179"/>
      <c r="AF13" s="179"/>
      <c r="AG13" s="179"/>
      <c r="AH13" s="179"/>
      <c r="AI13" s="179"/>
      <c r="AJ13" s="179"/>
      <c r="AK13" s="177"/>
      <c r="AL13" s="178"/>
      <c r="AM13" s="178"/>
      <c r="AN13" s="180"/>
      <c r="AO13" s="181">
        <f t="shared" si="1"/>
        <v>0</v>
      </c>
      <c r="AP13" s="182">
        <f t="shared" si="2"/>
        <v>0</v>
      </c>
      <c r="AQ13" s="33"/>
    </row>
    <row r="14" spans="2:44" ht="15.75" customHeight="1" x14ac:dyDescent="0.2">
      <c r="B14" s="163"/>
      <c r="C14" s="169"/>
      <c r="D14" s="170"/>
      <c r="E14" s="171"/>
      <c r="F14" s="172"/>
      <c r="G14" s="173"/>
      <c r="H14" s="174"/>
      <c r="I14" s="175"/>
      <c r="J14" s="175"/>
      <c r="K14" s="175"/>
      <c r="L14" s="176">
        <f t="shared" si="3"/>
        <v>0</v>
      </c>
      <c r="M14" s="177"/>
      <c r="N14" s="178"/>
      <c r="O14" s="180"/>
      <c r="P14" s="180"/>
      <c r="Q14" s="180"/>
      <c r="R14" s="230"/>
      <c r="S14" s="177"/>
      <c r="T14" s="179"/>
      <c r="U14" s="179"/>
      <c r="V14" s="179"/>
      <c r="W14" s="179"/>
      <c r="X14" s="179"/>
      <c r="Y14" s="179"/>
      <c r="Z14" s="179"/>
      <c r="AA14" s="179"/>
      <c r="AB14" s="179"/>
      <c r="AC14" s="179"/>
      <c r="AD14" s="179"/>
      <c r="AE14" s="179"/>
      <c r="AF14" s="179"/>
      <c r="AG14" s="179"/>
      <c r="AH14" s="179"/>
      <c r="AI14" s="179"/>
      <c r="AJ14" s="179"/>
      <c r="AK14" s="177"/>
      <c r="AL14" s="178"/>
      <c r="AM14" s="178"/>
      <c r="AN14" s="180"/>
      <c r="AO14" s="181">
        <f t="shared" si="1"/>
        <v>0</v>
      </c>
      <c r="AP14" s="182">
        <f t="shared" si="2"/>
        <v>0</v>
      </c>
      <c r="AQ14" s="33"/>
    </row>
    <row r="15" spans="2:44" ht="15.75" customHeight="1" x14ac:dyDescent="0.2">
      <c r="B15" s="163"/>
      <c r="C15" s="169"/>
      <c r="D15" s="170"/>
      <c r="E15" s="171"/>
      <c r="F15" s="172"/>
      <c r="G15" s="173"/>
      <c r="H15" s="174"/>
      <c r="I15" s="175"/>
      <c r="J15" s="175"/>
      <c r="K15" s="175"/>
      <c r="L15" s="176">
        <f t="shared" si="3"/>
        <v>0</v>
      </c>
      <c r="M15" s="177"/>
      <c r="N15" s="178"/>
      <c r="O15" s="180"/>
      <c r="P15" s="180"/>
      <c r="Q15" s="180"/>
      <c r="R15" s="230"/>
      <c r="S15" s="177"/>
      <c r="T15" s="179"/>
      <c r="U15" s="179"/>
      <c r="V15" s="179"/>
      <c r="W15" s="179"/>
      <c r="X15" s="179"/>
      <c r="Y15" s="179"/>
      <c r="Z15" s="179"/>
      <c r="AA15" s="179"/>
      <c r="AB15" s="179"/>
      <c r="AC15" s="179"/>
      <c r="AD15" s="179"/>
      <c r="AE15" s="179"/>
      <c r="AF15" s="179"/>
      <c r="AG15" s="179"/>
      <c r="AH15" s="179"/>
      <c r="AI15" s="179"/>
      <c r="AJ15" s="179"/>
      <c r="AK15" s="177"/>
      <c r="AL15" s="178"/>
      <c r="AM15" s="178"/>
      <c r="AN15" s="180"/>
      <c r="AO15" s="181">
        <f t="shared" si="1"/>
        <v>0</v>
      </c>
      <c r="AP15" s="182">
        <f t="shared" si="2"/>
        <v>0</v>
      </c>
      <c r="AQ15" s="33"/>
    </row>
    <row r="16" spans="2:44" ht="15.75" customHeight="1" x14ac:dyDescent="0.2">
      <c r="B16" s="163"/>
      <c r="C16" s="169"/>
      <c r="D16" s="170"/>
      <c r="E16" s="171"/>
      <c r="F16" s="172"/>
      <c r="G16" s="173"/>
      <c r="H16" s="174"/>
      <c r="I16" s="175"/>
      <c r="J16" s="175"/>
      <c r="K16" s="175"/>
      <c r="L16" s="176">
        <f t="shared" si="3"/>
        <v>0</v>
      </c>
      <c r="M16" s="177"/>
      <c r="N16" s="178"/>
      <c r="O16" s="180"/>
      <c r="P16" s="180"/>
      <c r="Q16" s="180"/>
      <c r="R16" s="230"/>
      <c r="S16" s="177"/>
      <c r="T16" s="179"/>
      <c r="U16" s="179"/>
      <c r="V16" s="179"/>
      <c r="W16" s="179"/>
      <c r="X16" s="179"/>
      <c r="Y16" s="179"/>
      <c r="Z16" s="179"/>
      <c r="AA16" s="179"/>
      <c r="AB16" s="179"/>
      <c r="AC16" s="179"/>
      <c r="AD16" s="179"/>
      <c r="AE16" s="179"/>
      <c r="AF16" s="179"/>
      <c r="AG16" s="179"/>
      <c r="AH16" s="179"/>
      <c r="AI16" s="179"/>
      <c r="AJ16" s="179"/>
      <c r="AK16" s="177"/>
      <c r="AL16" s="178"/>
      <c r="AM16" s="178"/>
      <c r="AN16" s="180"/>
      <c r="AO16" s="181">
        <f t="shared" si="1"/>
        <v>0</v>
      </c>
      <c r="AP16" s="182">
        <f t="shared" si="2"/>
        <v>0</v>
      </c>
      <c r="AQ16" s="33"/>
    </row>
    <row r="17" spans="2:43" ht="15.75" customHeight="1" x14ac:dyDescent="0.2">
      <c r="B17" s="163"/>
      <c r="C17" s="169"/>
      <c r="D17" s="170"/>
      <c r="E17" s="171"/>
      <c r="F17" s="172"/>
      <c r="G17" s="173"/>
      <c r="H17" s="174"/>
      <c r="I17" s="175"/>
      <c r="J17" s="175"/>
      <c r="K17" s="175"/>
      <c r="L17" s="176">
        <f t="shared" si="3"/>
        <v>0</v>
      </c>
      <c r="M17" s="177"/>
      <c r="N17" s="178"/>
      <c r="O17" s="180"/>
      <c r="P17" s="180"/>
      <c r="Q17" s="180"/>
      <c r="R17" s="230"/>
      <c r="S17" s="177"/>
      <c r="T17" s="179"/>
      <c r="U17" s="179"/>
      <c r="V17" s="179"/>
      <c r="W17" s="179"/>
      <c r="X17" s="179"/>
      <c r="Y17" s="179"/>
      <c r="Z17" s="179"/>
      <c r="AA17" s="179"/>
      <c r="AB17" s="179"/>
      <c r="AC17" s="179"/>
      <c r="AD17" s="179"/>
      <c r="AE17" s="179"/>
      <c r="AF17" s="179"/>
      <c r="AG17" s="179"/>
      <c r="AH17" s="179"/>
      <c r="AI17" s="179"/>
      <c r="AJ17" s="179"/>
      <c r="AK17" s="177"/>
      <c r="AL17" s="178"/>
      <c r="AM17" s="178"/>
      <c r="AN17" s="180"/>
      <c r="AO17" s="181">
        <f t="shared" si="1"/>
        <v>0</v>
      </c>
      <c r="AP17" s="182">
        <f t="shared" si="2"/>
        <v>0</v>
      </c>
      <c r="AQ17" s="33"/>
    </row>
    <row r="18" spans="2:43" ht="15.75" customHeight="1" x14ac:dyDescent="0.2">
      <c r="B18" s="163"/>
      <c r="C18" s="169"/>
      <c r="D18" s="170"/>
      <c r="E18" s="171"/>
      <c r="F18" s="172"/>
      <c r="G18" s="173"/>
      <c r="H18" s="174"/>
      <c r="I18" s="175"/>
      <c r="J18" s="175"/>
      <c r="K18" s="175"/>
      <c r="L18" s="176">
        <f t="shared" si="3"/>
        <v>0</v>
      </c>
      <c r="M18" s="177"/>
      <c r="N18" s="178"/>
      <c r="O18" s="180"/>
      <c r="P18" s="180"/>
      <c r="Q18" s="180"/>
      <c r="R18" s="230"/>
      <c r="S18" s="177"/>
      <c r="T18" s="179"/>
      <c r="U18" s="179"/>
      <c r="V18" s="179"/>
      <c r="W18" s="179"/>
      <c r="X18" s="179"/>
      <c r="Y18" s="179"/>
      <c r="Z18" s="179"/>
      <c r="AA18" s="179"/>
      <c r="AB18" s="179"/>
      <c r="AC18" s="179"/>
      <c r="AD18" s="179"/>
      <c r="AE18" s="179"/>
      <c r="AF18" s="179"/>
      <c r="AG18" s="179"/>
      <c r="AH18" s="179"/>
      <c r="AI18" s="179"/>
      <c r="AJ18" s="179"/>
      <c r="AK18" s="177"/>
      <c r="AL18" s="178"/>
      <c r="AM18" s="178"/>
      <c r="AN18" s="180"/>
      <c r="AO18" s="181">
        <f t="shared" si="1"/>
        <v>0</v>
      </c>
      <c r="AP18" s="182">
        <f t="shared" si="2"/>
        <v>0</v>
      </c>
      <c r="AQ18" s="33"/>
    </row>
    <row r="19" spans="2:43" ht="15.75" customHeight="1" x14ac:dyDescent="0.2">
      <c r="B19" s="163"/>
      <c r="C19" s="169"/>
      <c r="D19" s="170"/>
      <c r="E19" s="171"/>
      <c r="F19" s="172"/>
      <c r="G19" s="173"/>
      <c r="H19" s="174"/>
      <c r="I19" s="175"/>
      <c r="J19" s="175"/>
      <c r="K19" s="175"/>
      <c r="L19" s="176">
        <f t="shared" si="3"/>
        <v>0</v>
      </c>
      <c r="M19" s="177"/>
      <c r="N19" s="178"/>
      <c r="O19" s="180"/>
      <c r="P19" s="180"/>
      <c r="Q19" s="180"/>
      <c r="R19" s="230"/>
      <c r="S19" s="177"/>
      <c r="T19" s="179"/>
      <c r="U19" s="179"/>
      <c r="V19" s="179"/>
      <c r="W19" s="179"/>
      <c r="X19" s="179"/>
      <c r="Y19" s="179"/>
      <c r="Z19" s="179"/>
      <c r="AA19" s="179"/>
      <c r="AB19" s="179"/>
      <c r="AC19" s="179"/>
      <c r="AD19" s="179"/>
      <c r="AE19" s="179"/>
      <c r="AF19" s="179"/>
      <c r="AG19" s="179"/>
      <c r="AH19" s="179"/>
      <c r="AI19" s="179"/>
      <c r="AJ19" s="179"/>
      <c r="AK19" s="177"/>
      <c r="AL19" s="178"/>
      <c r="AM19" s="178"/>
      <c r="AN19" s="180"/>
      <c r="AO19" s="181">
        <f t="shared" si="1"/>
        <v>0</v>
      </c>
      <c r="AP19" s="182">
        <f t="shared" si="2"/>
        <v>0</v>
      </c>
      <c r="AQ19" s="33"/>
    </row>
    <row r="20" spans="2:43" ht="15.75" customHeight="1" x14ac:dyDescent="0.2">
      <c r="B20" s="163"/>
      <c r="C20" s="169"/>
      <c r="D20" s="170"/>
      <c r="E20" s="171"/>
      <c r="F20" s="172"/>
      <c r="G20" s="173"/>
      <c r="H20" s="174"/>
      <c r="I20" s="175"/>
      <c r="J20" s="175"/>
      <c r="K20" s="175"/>
      <c r="L20" s="176">
        <f t="shared" si="3"/>
        <v>0</v>
      </c>
      <c r="M20" s="177"/>
      <c r="N20" s="178"/>
      <c r="O20" s="180"/>
      <c r="P20" s="180"/>
      <c r="Q20" s="180"/>
      <c r="R20" s="230"/>
      <c r="S20" s="177"/>
      <c r="T20" s="179"/>
      <c r="U20" s="179"/>
      <c r="V20" s="179"/>
      <c r="W20" s="179"/>
      <c r="X20" s="179"/>
      <c r="Y20" s="179"/>
      <c r="Z20" s="179"/>
      <c r="AA20" s="179"/>
      <c r="AB20" s="179"/>
      <c r="AC20" s="179"/>
      <c r="AD20" s="179"/>
      <c r="AE20" s="179"/>
      <c r="AF20" s="179"/>
      <c r="AG20" s="179"/>
      <c r="AH20" s="179"/>
      <c r="AI20" s="179"/>
      <c r="AJ20" s="179"/>
      <c r="AK20" s="177"/>
      <c r="AL20" s="178"/>
      <c r="AM20" s="178"/>
      <c r="AN20" s="180"/>
      <c r="AO20" s="181">
        <f t="shared" si="1"/>
        <v>0</v>
      </c>
      <c r="AP20" s="182">
        <f t="shared" si="2"/>
        <v>0</v>
      </c>
      <c r="AQ20" s="33"/>
    </row>
    <row r="21" spans="2:43" ht="15.75" customHeight="1" x14ac:dyDescent="0.2">
      <c r="B21" s="163"/>
      <c r="C21" s="169"/>
      <c r="D21" s="170"/>
      <c r="E21" s="171"/>
      <c r="F21" s="172"/>
      <c r="G21" s="173"/>
      <c r="H21" s="174"/>
      <c r="I21" s="175"/>
      <c r="J21" s="175"/>
      <c r="K21" s="175"/>
      <c r="L21" s="176">
        <f t="shared" si="3"/>
        <v>0</v>
      </c>
      <c r="M21" s="177"/>
      <c r="N21" s="178"/>
      <c r="O21" s="180"/>
      <c r="P21" s="180"/>
      <c r="Q21" s="180"/>
      <c r="R21" s="230"/>
      <c r="S21" s="177"/>
      <c r="T21" s="179"/>
      <c r="U21" s="179"/>
      <c r="V21" s="179"/>
      <c r="W21" s="179"/>
      <c r="X21" s="179"/>
      <c r="Y21" s="179"/>
      <c r="Z21" s="179"/>
      <c r="AA21" s="179"/>
      <c r="AB21" s="179"/>
      <c r="AC21" s="179"/>
      <c r="AD21" s="179"/>
      <c r="AE21" s="179"/>
      <c r="AF21" s="179"/>
      <c r="AG21" s="179"/>
      <c r="AH21" s="179"/>
      <c r="AI21" s="179"/>
      <c r="AJ21" s="179"/>
      <c r="AK21" s="177"/>
      <c r="AL21" s="178"/>
      <c r="AM21" s="178"/>
      <c r="AN21" s="180"/>
      <c r="AO21" s="181">
        <f t="shared" si="1"/>
        <v>0</v>
      </c>
      <c r="AP21" s="182">
        <f t="shared" si="2"/>
        <v>0</v>
      </c>
      <c r="AQ21" s="33"/>
    </row>
    <row r="22" spans="2:43" ht="15.75" customHeight="1" x14ac:dyDescent="0.2">
      <c r="B22" s="163"/>
      <c r="C22" s="169"/>
      <c r="D22" s="170"/>
      <c r="E22" s="171"/>
      <c r="F22" s="172"/>
      <c r="G22" s="173"/>
      <c r="H22" s="174"/>
      <c r="I22" s="175"/>
      <c r="J22" s="175"/>
      <c r="K22" s="175"/>
      <c r="L22" s="176">
        <f t="shared" si="3"/>
        <v>0</v>
      </c>
      <c r="M22" s="177"/>
      <c r="N22" s="178"/>
      <c r="O22" s="180"/>
      <c r="P22" s="180"/>
      <c r="Q22" s="180"/>
      <c r="R22" s="230"/>
      <c r="S22" s="177"/>
      <c r="T22" s="179"/>
      <c r="U22" s="179"/>
      <c r="V22" s="179"/>
      <c r="W22" s="179"/>
      <c r="X22" s="179"/>
      <c r="Y22" s="179"/>
      <c r="Z22" s="179"/>
      <c r="AA22" s="179"/>
      <c r="AB22" s="179"/>
      <c r="AC22" s="179"/>
      <c r="AD22" s="179"/>
      <c r="AE22" s="179"/>
      <c r="AF22" s="179"/>
      <c r="AG22" s="179"/>
      <c r="AH22" s="179"/>
      <c r="AI22" s="179"/>
      <c r="AJ22" s="179"/>
      <c r="AK22" s="177"/>
      <c r="AL22" s="178"/>
      <c r="AM22" s="178"/>
      <c r="AN22" s="180"/>
      <c r="AO22" s="181">
        <f t="shared" si="1"/>
        <v>0</v>
      </c>
      <c r="AP22" s="182">
        <f t="shared" si="2"/>
        <v>0</v>
      </c>
      <c r="AQ22" s="33"/>
    </row>
    <row r="23" spans="2:43" ht="15.75" customHeight="1" x14ac:dyDescent="0.2">
      <c r="B23" s="163"/>
      <c r="C23" s="169"/>
      <c r="D23" s="170"/>
      <c r="E23" s="171"/>
      <c r="F23" s="172"/>
      <c r="G23" s="173"/>
      <c r="H23" s="174"/>
      <c r="I23" s="175"/>
      <c r="J23" s="175"/>
      <c r="K23" s="175"/>
      <c r="L23" s="176">
        <f t="shared" si="3"/>
        <v>0</v>
      </c>
      <c r="M23" s="177"/>
      <c r="N23" s="178"/>
      <c r="O23" s="180"/>
      <c r="P23" s="180"/>
      <c r="Q23" s="180"/>
      <c r="R23" s="230"/>
      <c r="S23" s="177"/>
      <c r="T23" s="179"/>
      <c r="U23" s="179"/>
      <c r="V23" s="179"/>
      <c r="W23" s="179"/>
      <c r="X23" s="179"/>
      <c r="Y23" s="179"/>
      <c r="Z23" s="179"/>
      <c r="AA23" s="179"/>
      <c r="AB23" s="179"/>
      <c r="AC23" s="179"/>
      <c r="AD23" s="179"/>
      <c r="AE23" s="179"/>
      <c r="AF23" s="179"/>
      <c r="AG23" s="179"/>
      <c r="AH23" s="179"/>
      <c r="AI23" s="179"/>
      <c r="AJ23" s="179"/>
      <c r="AK23" s="177"/>
      <c r="AL23" s="178"/>
      <c r="AM23" s="178"/>
      <c r="AN23" s="180"/>
      <c r="AO23" s="181">
        <f t="shared" si="1"/>
        <v>0</v>
      </c>
      <c r="AP23" s="182">
        <f t="shared" si="2"/>
        <v>0</v>
      </c>
      <c r="AQ23" s="33"/>
    </row>
    <row r="24" spans="2:43" ht="15.75" customHeight="1" x14ac:dyDescent="0.2">
      <c r="B24" s="163"/>
      <c r="C24" s="169"/>
      <c r="D24" s="170"/>
      <c r="E24" s="171"/>
      <c r="F24" s="172"/>
      <c r="G24" s="173"/>
      <c r="H24" s="174"/>
      <c r="I24" s="175"/>
      <c r="J24" s="175"/>
      <c r="K24" s="175"/>
      <c r="L24" s="176">
        <f t="shared" si="3"/>
        <v>0</v>
      </c>
      <c r="M24" s="177"/>
      <c r="N24" s="178"/>
      <c r="O24" s="180"/>
      <c r="P24" s="180"/>
      <c r="Q24" s="180"/>
      <c r="R24" s="230"/>
      <c r="S24" s="177"/>
      <c r="T24" s="179"/>
      <c r="U24" s="179"/>
      <c r="V24" s="179"/>
      <c r="W24" s="179"/>
      <c r="X24" s="179"/>
      <c r="Y24" s="179"/>
      <c r="Z24" s="179"/>
      <c r="AA24" s="179"/>
      <c r="AB24" s="179"/>
      <c r="AC24" s="179"/>
      <c r="AD24" s="179"/>
      <c r="AE24" s="179"/>
      <c r="AF24" s="179"/>
      <c r="AG24" s="179"/>
      <c r="AH24" s="179"/>
      <c r="AI24" s="179"/>
      <c r="AJ24" s="179"/>
      <c r="AK24" s="177"/>
      <c r="AL24" s="178"/>
      <c r="AM24" s="178"/>
      <c r="AN24" s="180"/>
      <c r="AO24" s="181">
        <f t="shared" si="1"/>
        <v>0</v>
      </c>
      <c r="AP24" s="182">
        <f t="shared" si="2"/>
        <v>0</v>
      </c>
      <c r="AQ24" s="33"/>
    </row>
    <row r="25" spans="2:43" ht="15.75" customHeight="1" x14ac:dyDescent="0.2">
      <c r="B25" s="163"/>
      <c r="C25" s="169"/>
      <c r="D25" s="170"/>
      <c r="E25" s="171"/>
      <c r="F25" s="172"/>
      <c r="G25" s="173"/>
      <c r="H25" s="174"/>
      <c r="I25" s="175"/>
      <c r="J25" s="175"/>
      <c r="K25" s="175"/>
      <c r="L25" s="176">
        <f t="shared" si="3"/>
        <v>0</v>
      </c>
      <c r="M25" s="177"/>
      <c r="N25" s="178"/>
      <c r="O25" s="180"/>
      <c r="P25" s="180"/>
      <c r="Q25" s="180"/>
      <c r="R25" s="230"/>
      <c r="S25" s="177"/>
      <c r="T25" s="179"/>
      <c r="U25" s="179"/>
      <c r="V25" s="179"/>
      <c r="W25" s="179"/>
      <c r="X25" s="179"/>
      <c r="Y25" s="179"/>
      <c r="Z25" s="179"/>
      <c r="AA25" s="179"/>
      <c r="AB25" s="179"/>
      <c r="AC25" s="179"/>
      <c r="AD25" s="179"/>
      <c r="AE25" s="179"/>
      <c r="AF25" s="179"/>
      <c r="AG25" s="179"/>
      <c r="AH25" s="179"/>
      <c r="AI25" s="179"/>
      <c r="AJ25" s="179"/>
      <c r="AK25" s="177"/>
      <c r="AL25" s="178"/>
      <c r="AM25" s="178"/>
      <c r="AN25" s="180"/>
      <c r="AO25" s="181">
        <f t="shared" si="1"/>
        <v>0</v>
      </c>
      <c r="AP25" s="182">
        <f t="shared" si="2"/>
        <v>0</v>
      </c>
      <c r="AQ25" s="33"/>
    </row>
    <row r="26" spans="2:43" ht="15.75" customHeight="1" x14ac:dyDescent="0.2">
      <c r="B26" s="163"/>
      <c r="C26" s="169"/>
      <c r="D26" s="170"/>
      <c r="E26" s="171"/>
      <c r="F26" s="172"/>
      <c r="G26" s="173"/>
      <c r="H26" s="174"/>
      <c r="I26" s="175"/>
      <c r="J26" s="175"/>
      <c r="K26" s="175"/>
      <c r="L26" s="176">
        <f t="shared" si="3"/>
        <v>0</v>
      </c>
      <c r="M26" s="177"/>
      <c r="N26" s="178"/>
      <c r="O26" s="180"/>
      <c r="P26" s="180"/>
      <c r="Q26" s="180"/>
      <c r="R26" s="230"/>
      <c r="S26" s="177"/>
      <c r="T26" s="179"/>
      <c r="U26" s="179"/>
      <c r="V26" s="179"/>
      <c r="W26" s="179"/>
      <c r="X26" s="179"/>
      <c r="Y26" s="179"/>
      <c r="Z26" s="179"/>
      <c r="AA26" s="179"/>
      <c r="AB26" s="179"/>
      <c r="AC26" s="179"/>
      <c r="AD26" s="179"/>
      <c r="AE26" s="179"/>
      <c r="AF26" s="179"/>
      <c r="AG26" s="179"/>
      <c r="AH26" s="179"/>
      <c r="AI26" s="179"/>
      <c r="AJ26" s="179"/>
      <c r="AK26" s="177"/>
      <c r="AL26" s="178"/>
      <c r="AM26" s="178"/>
      <c r="AN26" s="180"/>
      <c r="AO26" s="181">
        <f t="shared" si="1"/>
        <v>0</v>
      </c>
      <c r="AP26" s="182">
        <f t="shared" si="2"/>
        <v>0</v>
      </c>
      <c r="AQ26" s="33"/>
    </row>
    <row r="27" spans="2:43" ht="15.75" customHeight="1" x14ac:dyDescent="0.2">
      <c r="B27" s="163"/>
      <c r="C27" s="169"/>
      <c r="D27" s="170"/>
      <c r="E27" s="171"/>
      <c r="F27" s="172"/>
      <c r="G27" s="173"/>
      <c r="H27" s="174"/>
      <c r="I27" s="175"/>
      <c r="J27" s="175"/>
      <c r="K27" s="175"/>
      <c r="L27" s="176">
        <f t="shared" si="3"/>
        <v>0</v>
      </c>
      <c r="M27" s="177"/>
      <c r="N27" s="178"/>
      <c r="O27" s="180"/>
      <c r="P27" s="180"/>
      <c r="Q27" s="180"/>
      <c r="R27" s="230"/>
      <c r="S27" s="177"/>
      <c r="T27" s="179"/>
      <c r="U27" s="179"/>
      <c r="V27" s="179"/>
      <c r="W27" s="179"/>
      <c r="X27" s="179"/>
      <c r="Y27" s="179"/>
      <c r="Z27" s="179"/>
      <c r="AA27" s="179"/>
      <c r="AB27" s="179"/>
      <c r="AC27" s="179"/>
      <c r="AD27" s="179"/>
      <c r="AE27" s="179"/>
      <c r="AF27" s="179"/>
      <c r="AG27" s="179"/>
      <c r="AH27" s="179"/>
      <c r="AI27" s="179"/>
      <c r="AJ27" s="179"/>
      <c r="AK27" s="177"/>
      <c r="AL27" s="178"/>
      <c r="AM27" s="178"/>
      <c r="AN27" s="180"/>
      <c r="AO27" s="181">
        <f t="shared" si="1"/>
        <v>0</v>
      </c>
      <c r="AP27" s="182">
        <f t="shared" si="2"/>
        <v>0</v>
      </c>
      <c r="AQ27" s="33"/>
    </row>
    <row r="28" spans="2:43" ht="15.75" customHeight="1" x14ac:dyDescent="0.2">
      <c r="B28" s="163"/>
      <c r="C28" s="169"/>
      <c r="D28" s="170"/>
      <c r="E28" s="171"/>
      <c r="F28" s="172"/>
      <c r="G28" s="173"/>
      <c r="H28" s="174"/>
      <c r="I28" s="175"/>
      <c r="J28" s="175"/>
      <c r="K28" s="175"/>
      <c r="L28" s="176">
        <f t="shared" si="3"/>
        <v>0</v>
      </c>
      <c r="M28" s="177"/>
      <c r="N28" s="178"/>
      <c r="O28" s="180"/>
      <c r="P28" s="180"/>
      <c r="Q28" s="180"/>
      <c r="R28" s="230"/>
      <c r="S28" s="177"/>
      <c r="T28" s="179"/>
      <c r="U28" s="179"/>
      <c r="V28" s="179"/>
      <c r="W28" s="179"/>
      <c r="X28" s="179"/>
      <c r="Y28" s="179"/>
      <c r="Z28" s="179"/>
      <c r="AA28" s="179"/>
      <c r="AB28" s="179"/>
      <c r="AC28" s="179"/>
      <c r="AD28" s="179"/>
      <c r="AE28" s="179"/>
      <c r="AF28" s="179"/>
      <c r="AG28" s="179"/>
      <c r="AH28" s="179"/>
      <c r="AI28" s="179"/>
      <c r="AJ28" s="179"/>
      <c r="AK28" s="177"/>
      <c r="AL28" s="178"/>
      <c r="AM28" s="178"/>
      <c r="AN28" s="180"/>
      <c r="AO28" s="181">
        <f t="shared" si="1"/>
        <v>0</v>
      </c>
      <c r="AP28" s="182">
        <f t="shared" si="2"/>
        <v>0</v>
      </c>
      <c r="AQ28" s="33"/>
    </row>
    <row r="29" spans="2:43" ht="15.75" customHeight="1" x14ac:dyDescent="0.2">
      <c r="B29" s="163"/>
      <c r="C29" s="169"/>
      <c r="D29" s="170"/>
      <c r="E29" s="171"/>
      <c r="F29" s="172"/>
      <c r="G29" s="173"/>
      <c r="H29" s="174"/>
      <c r="I29" s="175"/>
      <c r="J29" s="175"/>
      <c r="K29" s="175"/>
      <c r="L29" s="176">
        <f t="shared" si="3"/>
        <v>0</v>
      </c>
      <c r="M29" s="177"/>
      <c r="N29" s="178"/>
      <c r="O29" s="180"/>
      <c r="P29" s="180"/>
      <c r="Q29" s="180"/>
      <c r="R29" s="230"/>
      <c r="S29" s="177"/>
      <c r="T29" s="179"/>
      <c r="U29" s="179"/>
      <c r="V29" s="179"/>
      <c r="W29" s="179"/>
      <c r="X29" s="179"/>
      <c r="Y29" s="179"/>
      <c r="Z29" s="179"/>
      <c r="AA29" s="179"/>
      <c r="AB29" s="179"/>
      <c r="AC29" s="179"/>
      <c r="AD29" s="179"/>
      <c r="AE29" s="179"/>
      <c r="AF29" s="179"/>
      <c r="AG29" s="179"/>
      <c r="AH29" s="179"/>
      <c r="AI29" s="179"/>
      <c r="AJ29" s="179"/>
      <c r="AK29" s="177"/>
      <c r="AL29" s="178"/>
      <c r="AM29" s="178"/>
      <c r="AN29" s="180"/>
      <c r="AO29" s="181">
        <f t="shared" si="1"/>
        <v>0</v>
      </c>
      <c r="AP29" s="182">
        <f t="shared" si="2"/>
        <v>0</v>
      </c>
      <c r="AQ29" s="33"/>
    </row>
    <row r="30" spans="2:43" ht="15.75" customHeight="1" x14ac:dyDescent="0.2">
      <c r="B30" s="163"/>
      <c r="C30" s="169"/>
      <c r="D30" s="170"/>
      <c r="E30" s="171"/>
      <c r="F30" s="172"/>
      <c r="G30" s="173"/>
      <c r="H30" s="174"/>
      <c r="I30" s="175"/>
      <c r="J30" s="175"/>
      <c r="K30" s="175"/>
      <c r="L30" s="176">
        <f t="shared" si="3"/>
        <v>0</v>
      </c>
      <c r="M30" s="177"/>
      <c r="N30" s="178"/>
      <c r="O30" s="180"/>
      <c r="P30" s="180"/>
      <c r="Q30" s="180"/>
      <c r="R30" s="230"/>
      <c r="S30" s="177"/>
      <c r="T30" s="179"/>
      <c r="U30" s="179"/>
      <c r="V30" s="179"/>
      <c r="W30" s="179"/>
      <c r="X30" s="179"/>
      <c r="Y30" s="179"/>
      <c r="Z30" s="179"/>
      <c r="AA30" s="179"/>
      <c r="AB30" s="179"/>
      <c r="AC30" s="179"/>
      <c r="AD30" s="179"/>
      <c r="AE30" s="179"/>
      <c r="AF30" s="179"/>
      <c r="AG30" s="179"/>
      <c r="AH30" s="179"/>
      <c r="AI30" s="179"/>
      <c r="AJ30" s="179"/>
      <c r="AK30" s="177"/>
      <c r="AL30" s="178"/>
      <c r="AM30" s="178"/>
      <c r="AN30" s="180"/>
      <c r="AO30" s="181">
        <f t="shared" si="1"/>
        <v>0</v>
      </c>
      <c r="AP30" s="182">
        <f t="shared" si="2"/>
        <v>0</v>
      </c>
      <c r="AQ30" s="33"/>
    </row>
    <row r="31" spans="2:43" ht="15.75" customHeight="1" x14ac:dyDescent="0.2">
      <c r="B31" s="163"/>
      <c r="C31" s="169"/>
      <c r="D31" s="170"/>
      <c r="E31" s="171"/>
      <c r="F31" s="172"/>
      <c r="G31" s="173"/>
      <c r="H31" s="174"/>
      <c r="I31" s="175"/>
      <c r="J31" s="175"/>
      <c r="K31" s="175"/>
      <c r="L31" s="176">
        <f t="shared" si="3"/>
        <v>0</v>
      </c>
      <c r="M31" s="177"/>
      <c r="N31" s="178"/>
      <c r="O31" s="180"/>
      <c r="P31" s="180"/>
      <c r="Q31" s="180"/>
      <c r="R31" s="230"/>
      <c r="S31" s="177"/>
      <c r="T31" s="179"/>
      <c r="U31" s="179"/>
      <c r="V31" s="179"/>
      <c r="W31" s="179"/>
      <c r="X31" s="179"/>
      <c r="Y31" s="179"/>
      <c r="Z31" s="179"/>
      <c r="AA31" s="179"/>
      <c r="AB31" s="179"/>
      <c r="AC31" s="179"/>
      <c r="AD31" s="179"/>
      <c r="AE31" s="179"/>
      <c r="AF31" s="179"/>
      <c r="AG31" s="179"/>
      <c r="AH31" s="179"/>
      <c r="AI31" s="179"/>
      <c r="AJ31" s="179"/>
      <c r="AK31" s="177"/>
      <c r="AL31" s="178"/>
      <c r="AM31" s="178"/>
      <c r="AN31" s="180"/>
      <c r="AO31" s="181">
        <f t="shared" si="1"/>
        <v>0</v>
      </c>
      <c r="AP31" s="182">
        <f t="shared" si="2"/>
        <v>0</v>
      </c>
      <c r="AQ31" s="33"/>
    </row>
    <row r="32" spans="2:43" ht="15.75" customHeight="1" x14ac:dyDescent="0.2">
      <c r="B32" s="163"/>
      <c r="C32" s="169"/>
      <c r="D32" s="170"/>
      <c r="E32" s="171"/>
      <c r="F32" s="172"/>
      <c r="G32" s="173"/>
      <c r="H32" s="174"/>
      <c r="I32" s="175"/>
      <c r="J32" s="175"/>
      <c r="K32" s="175"/>
      <c r="L32" s="176">
        <f t="shared" si="3"/>
        <v>0</v>
      </c>
      <c r="M32" s="177"/>
      <c r="N32" s="178"/>
      <c r="O32" s="180"/>
      <c r="P32" s="180"/>
      <c r="Q32" s="180"/>
      <c r="R32" s="230"/>
      <c r="S32" s="177"/>
      <c r="T32" s="179"/>
      <c r="U32" s="179"/>
      <c r="V32" s="179"/>
      <c r="W32" s="179"/>
      <c r="X32" s="179"/>
      <c r="Y32" s="179"/>
      <c r="Z32" s="179"/>
      <c r="AA32" s="179"/>
      <c r="AB32" s="179"/>
      <c r="AC32" s="179"/>
      <c r="AD32" s="179"/>
      <c r="AE32" s="179"/>
      <c r="AF32" s="179"/>
      <c r="AG32" s="179"/>
      <c r="AH32" s="179"/>
      <c r="AI32" s="179"/>
      <c r="AJ32" s="179"/>
      <c r="AK32" s="177"/>
      <c r="AL32" s="178"/>
      <c r="AM32" s="178"/>
      <c r="AN32" s="180"/>
      <c r="AO32" s="181">
        <f t="shared" si="1"/>
        <v>0</v>
      </c>
      <c r="AP32" s="182">
        <f t="shared" si="2"/>
        <v>0</v>
      </c>
      <c r="AQ32" s="33"/>
    </row>
    <row r="33" spans="2:43" ht="15.75" customHeight="1" x14ac:dyDescent="0.2">
      <c r="B33" s="163"/>
      <c r="C33" s="169"/>
      <c r="D33" s="170"/>
      <c r="E33" s="171"/>
      <c r="F33" s="172"/>
      <c r="G33" s="173"/>
      <c r="H33" s="174"/>
      <c r="I33" s="175"/>
      <c r="J33" s="175"/>
      <c r="K33" s="175"/>
      <c r="L33" s="176">
        <f t="shared" si="3"/>
        <v>0</v>
      </c>
      <c r="M33" s="177"/>
      <c r="N33" s="178"/>
      <c r="O33" s="180"/>
      <c r="P33" s="180"/>
      <c r="Q33" s="180"/>
      <c r="R33" s="230"/>
      <c r="S33" s="177"/>
      <c r="T33" s="179"/>
      <c r="U33" s="179"/>
      <c r="V33" s="179"/>
      <c r="W33" s="179"/>
      <c r="X33" s="179"/>
      <c r="Y33" s="179"/>
      <c r="Z33" s="179"/>
      <c r="AA33" s="179"/>
      <c r="AB33" s="179"/>
      <c r="AC33" s="179"/>
      <c r="AD33" s="179"/>
      <c r="AE33" s="179"/>
      <c r="AF33" s="179"/>
      <c r="AG33" s="179"/>
      <c r="AH33" s="179"/>
      <c r="AI33" s="179"/>
      <c r="AJ33" s="179"/>
      <c r="AK33" s="177"/>
      <c r="AL33" s="178"/>
      <c r="AM33" s="178"/>
      <c r="AN33" s="180"/>
      <c r="AO33" s="181">
        <f t="shared" si="1"/>
        <v>0</v>
      </c>
      <c r="AP33" s="182">
        <f t="shared" si="2"/>
        <v>0</v>
      </c>
      <c r="AQ33" s="33"/>
    </row>
    <row r="34" spans="2:43" ht="15.75" customHeight="1" x14ac:dyDescent="0.2">
      <c r="B34" s="163"/>
      <c r="C34" s="169"/>
      <c r="D34" s="170"/>
      <c r="E34" s="171"/>
      <c r="F34" s="172"/>
      <c r="G34" s="173"/>
      <c r="H34" s="174"/>
      <c r="I34" s="175"/>
      <c r="J34" s="175"/>
      <c r="K34" s="175"/>
      <c r="L34" s="176">
        <f t="shared" si="3"/>
        <v>0</v>
      </c>
      <c r="M34" s="177"/>
      <c r="N34" s="178"/>
      <c r="O34" s="180"/>
      <c r="P34" s="180"/>
      <c r="Q34" s="180"/>
      <c r="R34" s="230"/>
      <c r="S34" s="177"/>
      <c r="T34" s="179"/>
      <c r="U34" s="179"/>
      <c r="V34" s="179"/>
      <c r="W34" s="179"/>
      <c r="X34" s="179"/>
      <c r="Y34" s="179"/>
      <c r="Z34" s="179"/>
      <c r="AA34" s="179"/>
      <c r="AB34" s="179"/>
      <c r="AC34" s="179"/>
      <c r="AD34" s="179"/>
      <c r="AE34" s="179"/>
      <c r="AF34" s="179"/>
      <c r="AG34" s="179"/>
      <c r="AH34" s="179"/>
      <c r="AI34" s="179"/>
      <c r="AJ34" s="179"/>
      <c r="AK34" s="177"/>
      <c r="AL34" s="178"/>
      <c r="AM34" s="178"/>
      <c r="AN34" s="180"/>
      <c r="AO34" s="181">
        <f t="shared" si="1"/>
        <v>0</v>
      </c>
      <c r="AP34" s="182">
        <f t="shared" si="2"/>
        <v>0</v>
      </c>
      <c r="AQ34" s="33"/>
    </row>
    <row r="35" spans="2:43" ht="15.75" customHeight="1" x14ac:dyDescent="0.2">
      <c r="B35" s="163"/>
      <c r="C35" s="169"/>
      <c r="D35" s="170"/>
      <c r="E35" s="171"/>
      <c r="F35" s="172"/>
      <c r="G35" s="173"/>
      <c r="H35" s="174"/>
      <c r="I35" s="175"/>
      <c r="J35" s="175"/>
      <c r="K35" s="175"/>
      <c r="L35" s="176">
        <f t="shared" si="3"/>
        <v>0</v>
      </c>
      <c r="M35" s="177"/>
      <c r="N35" s="178"/>
      <c r="O35" s="180"/>
      <c r="P35" s="180"/>
      <c r="Q35" s="180"/>
      <c r="R35" s="230"/>
      <c r="S35" s="177"/>
      <c r="T35" s="179"/>
      <c r="U35" s="179"/>
      <c r="V35" s="179"/>
      <c r="W35" s="179"/>
      <c r="X35" s="179"/>
      <c r="Y35" s="179"/>
      <c r="Z35" s="179"/>
      <c r="AA35" s="179"/>
      <c r="AB35" s="179"/>
      <c r="AC35" s="179"/>
      <c r="AD35" s="179"/>
      <c r="AE35" s="179"/>
      <c r="AF35" s="179"/>
      <c r="AG35" s="179"/>
      <c r="AH35" s="179"/>
      <c r="AI35" s="179"/>
      <c r="AJ35" s="179"/>
      <c r="AK35" s="177"/>
      <c r="AL35" s="178"/>
      <c r="AM35" s="178"/>
      <c r="AN35" s="180"/>
      <c r="AO35" s="181">
        <f t="shared" si="1"/>
        <v>0</v>
      </c>
      <c r="AP35" s="182">
        <f t="shared" si="2"/>
        <v>0</v>
      </c>
      <c r="AQ35" s="33"/>
    </row>
    <row r="36" spans="2:43" ht="15.75" customHeight="1" x14ac:dyDescent="0.2">
      <c r="B36" s="163"/>
      <c r="C36" s="169"/>
      <c r="D36" s="170"/>
      <c r="E36" s="171"/>
      <c r="F36" s="172"/>
      <c r="G36" s="173"/>
      <c r="H36" s="174"/>
      <c r="I36" s="175"/>
      <c r="J36" s="175"/>
      <c r="K36" s="175"/>
      <c r="L36" s="176">
        <f t="shared" ref="L36:L60" si="4">SUM(E36:K36)</f>
        <v>0</v>
      </c>
      <c r="M36" s="177"/>
      <c r="N36" s="178"/>
      <c r="O36" s="180"/>
      <c r="P36" s="180"/>
      <c r="Q36" s="180"/>
      <c r="R36" s="230"/>
      <c r="S36" s="177"/>
      <c r="T36" s="179"/>
      <c r="U36" s="179"/>
      <c r="V36" s="179"/>
      <c r="W36" s="179"/>
      <c r="X36" s="179"/>
      <c r="Y36" s="179"/>
      <c r="Z36" s="179"/>
      <c r="AA36" s="179"/>
      <c r="AB36" s="179"/>
      <c r="AC36" s="179"/>
      <c r="AD36" s="179"/>
      <c r="AE36" s="179"/>
      <c r="AF36" s="179"/>
      <c r="AG36" s="179"/>
      <c r="AH36" s="179"/>
      <c r="AI36" s="179"/>
      <c r="AJ36" s="179"/>
      <c r="AK36" s="177"/>
      <c r="AL36" s="178"/>
      <c r="AM36" s="178"/>
      <c r="AN36" s="180"/>
      <c r="AO36" s="181">
        <f t="shared" ref="AO36:AO60" si="5">SUM(M36:AN36)</f>
        <v>0</v>
      </c>
      <c r="AP36" s="182">
        <f t="shared" ref="AP36:AP60" si="6">AP35+AO36-L36</f>
        <v>0</v>
      </c>
      <c r="AQ36" s="33"/>
    </row>
    <row r="37" spans="2:43" ht="15.75" customHeight="1" x14ac:dyDescent="0.2">
      <c r="B37" s="163"/>
      <c r="C37" s="169"/>
      <c r="D37" s="170"/>
      <c r="E37" s="171"/>
      <c r="F37" s="172"/>
      <c r="G37" s="173"/>
      <c r="H37" s="174"/>
      <c r="I37" s="175"/>
      <c r="J37" s="175"/>
      <c r="K37" s="175"/>
      <c r="L37" s="176">
        <f t="shared" si="4"/>
        <v>0</v>
      </c>
      <c r="M37" s="177"/>
      <c r="N37" s="178"/>
      <c r="O37" s="180"/>
      <c r="P37" s="180"/>
      <c r="Q37" s="180"/>
      <c r="R37" s="230"/>
      <c r="S37" s="177"/>
      <c r="T37" s="179"/>
      <c r="U37" s="179"/>
      <c r="V37" s="179"/>
      <c r="W37" s="179"/>
      <c r="X37" s="179"/>
      <c r="Y37" s="179"/>
      <c r="Z37" s="179"/>
      <c r="AA37" s="179"/>
      <c r="AB37" s="179"/>
      <c r="AC37" s="179"/>
      <c r="AD37" s="179"/>
      <c r="AE37" s="179"/>
      <c r="AF37" s="179"/>
      <c r="AG37" s="179"/>
      <c r="AH37" s="179"/>
      <c r="AI37" s="179"/>
      <c r="AJ37" s="179"/>
      <c r="AK37" s="177"/>
      <c r="AL37" s="178"/>
      <c r="AM37" s="178"/>
      <c r="AN37" s="180"/>
      <c r="AO37" s="181">
        <f t="shared" si="5"/>
        <v>0</v>
      </c>
      <c r="AP37" s="182">
        <f t="shared" si="6"/>
        <v>0</v>
      </c>
      <c r="AQ37" s="33"/>
    </row>
    <row r="38" spans="2:43" ht="15.75" customHeight="1" x14ac:dyDescent="0.2">
      <c r="B38" s="163"/>
      <c r="C38" s="169"/>
      <c r="D38" s="170"/>
      <c r="E38" s="171"/>
      <c r="F38" s="172"/>
      <c r="G38" s="173"/>
      <c r="H38" s="174"/>
      <c r="I38" s="175"/>
      <c r="J38" s="175"/>
      <c r="K38" s="175"/>
      <c r="L38" s="176">
        <f t="shared" si="4"/>
        <v>0</v>
      </c>
      <c r="M38" s="177"/>
      <c r="N38" s="178"/>
      <c r="O38" s="180"/>
      <c r="P38" s="180"/>
      <c r="Q38" s="180"/>
      <c r="R38" s="230"/>
      <c r="S38" s="177"/>
      <c r="T38" s="179"/>
      <c r="U38" s="179"/>
      <c r="V38" s="179"/>
      <c r="W38" s="179"/>
      <c r="X38" s="179"/>
      <c r="Y38" s="179"/>
      <c r="Z38" s="179"/>
      <c r="AA38" s="179"/>
      <c r="AB38" s="179"/>
      <c r="AC38" s="179"/>
      <c r="AD38" s="179"/>
      <c r="AE38" s="179"/>
      <c r="AF38" s="179"/>
      <c r="AG38" s="179"/>
      <c r="AH38" s="179"/>
      <c r="AI38" s="179"/>
      <c r="AJ38" s="179"/>
      <c r="AK38" s="177"/>
      <c r="AL38" s="178"/>
      <c r="AM38" s="178"/>
      <c r="AN38" s="180"/>
      <c r="AO38" s="181">
        <f t="shared" si="5"/>
        <v>0</v>
      </c>
      <c r="AP38" s="182">
        <f t="shared" si="6"/>
        <v>0</v>
      </c>
      <c r="AQ38" s="33"/>
    </row>
    <row r="39" spans="2:43" ht="15.75" customHeight="1" x14ac:dyDescent="0.2">
      <c r="B39" s="163"/>
      <c r="C39" s="169"/>
      <c r="D39" s="170"/>
      <c r="E39" s="171"/>
      <c r="F39" s="172"/>
      <c r="G39" s="173"/>
      <c r="H39" s="174"/>
      <c r="I39" s="175"/>
      <c r="J39" s="175"/>
      <c r="K39" s="175"/>
      <c r="L39" s="176">
        <f t="shared" si="4"/>
        <v>0</v>
      </c>
      <c r="M39" s="177"/>
      <c r="N39" s="178"/>
      <c r="O39" s="180"/>
      <c r="P39" s="180"/>
      <c r="Q39" s="180"/>
      <c r="R39" s="230"/>
      <c r="S39" s="177"/>
      <c r="T39" s="179"/>
      <c r="U39" s="179"/>
      <c r="V39" s="179"/>
      <c r="W39" s="179"/>
      <c r="X39" s="179"/>
      <c r="Y39" s="179"/>
      <c r="Z39" s="179"/>
      <c r="AA39" s="179"/>
      <c r="AB39" s="179"/>
      <c r="AC39" s="179"/>
      <c r="AD39" s="179"/>
      <c r="AE39" s="179"/>
      <c r="AF39" s="179"/>
      <c r="AG39" s="179"/>
      <c r="AH39" s="179"/>
      <c r="AI39" s="179"/>
      <c r="AJ39" s="179"/>
      <c r="AK39" s="177"/>
      <c r="AL39" s="178"/>
      <c r="AM39" s="178"/>
      <c r="AN39" s="180"/>
      <c r="AO39" s="181">
        <f t="shared" si="5"/>
        <v>0</v>
      </c>
      <c r="AP39" s="182">
        <f t="shared" si="6"/>
        <v>0</v>
      </c>
      <c r="AQ39" s="33"/>
    </row>
    <row r="40" spans="2:43" ht="15.75" customHeight="1" x14ac:dyDescent="0.2">
      <c r="B40" s="163"/>
      <c r="C40" s="169"/>
      <c r="D40" s="170"/>
      <c r="E40" s="171"/>
      <c r="F40" s="172"/>
      <c r="G40" s="173"/>
      <c r="H40" s="174"/>
      <c r="I40" s="175"/>
      <c r="J40" s="175"/>
      <c r="K40" s="175"/>
      <c r="L40" s="176">
        <f t="shared" si="4"/>
        <v>0</v>
      </c>
      <c r="M40" s="177"/>
      <c r="N40" s="178"/>
      <c r="O40" s="180"/>
      <c r="P40" s="180"/>
      <c r="Q40" s="180"/>
      <c r="R40" s="230"/>
      <c r="S40" s="177"/>
      <c r="T40" s="179"/>
      <c r="U40" s="179"/>
      <c r="V40" s="179"/>
      <c r="W40" s="179"/>
      <c r="X40" s="179"/>
      <c r="Y40" s="179"/>
      <c r="Z40" s="179"/>
      <c r="AA40" s="179"/>
      <c r="AB40" s="179"/>
      <c r="AC40" s="179"/>
      <c r="AD40" s="179"/>
      <c r="AE40" s="179"/>
      <c r="AF40" s="179"/>
      <c r="AG40" s="179"/>
      <c r="AH40" s="179"/>
      <c r="AI40" s="179"/>
      <c r="AJ40" s="179"/>
      <c r="AK40" s="177"/>
      <c r="AL40" s="178"/>
      <c r="AM40" s="178"/>
      <c r="AN40" s="180"/>
      <c r="AO40" s="181">
        <f t="shared" ref="AO40:AO49" si="7">SUM(M40:AN40)</f>
        <v>0</v>
      </c>
      <c r="AP40" s="182">
        <f t="shared" si="6"/>
        <v>0</v>
      </c>
      <c r="AQ40" s="33"/>
    </row>
    <row r="41" spans="2:43" ht="15.75" customHeight="1" x14ac:dyDescent="0.2">
      <c r="B41" s="163"/>
      <c r="C41" s="169"/>
      <c r="D41" s="170"/>
      <c r="E41" s="171"/>
      <c r="F41" s="172"/>
      <c r="G41" s="173"/>
      <c r="H41" s="174"/>
      <c r="I41" s="175"/>
      <c r="J41" s="175"/>
      <c r="K41" s="175"/>
      <c r="L41" s="176">
        <f t="shared" si="4"/>
        <v>0</v>
      </c>
      <c r="M41" s="177"/>
      <c r="N41" s="178"/>
      <c r="O41" s="180"/>
      <c r="P41" s="180"/>
      <c r="Q41" s="180"/>
      <c r="R41" s="230"/>
      <c r="S41" s="177"/>
      <c r="T41" s="179"/>
      <c r="U41" s="179"/>
      <c r="V41" s="179"/>
      <c r="W41" s="179"/>
      <c r="X41" s="179"/>
      <c r="Y41" s="179"/>
      <c r="Z41" s="179"/>
      <c r="AA41" s="179"/>
      <c r="AB41" s="179"/>
      <c r="AC41" s="179"/>
      <c r="AD41" s="179"/>
      <c r="AE41" s="179"/>
      <c r="AF41" s="179"/>
      <c r="AG41" s="179"/>
      <c r="AH41" s="179"/>
      <c r="AI41" s="179"/>
      <c r="AJ41" s="179"/>
      <c r="AK41" s="177"/>
      <c r="AL41" s="178"/>
      <c r="AM41" s="178"/>
      <c r="AN41" s="180"/>
      <c r="AO41" s="181">
        <f t="shared" si="7"/>
        <v>0</v>
      </c>
      <c r="AP41" s="182">
        <f t="shared" si="6"/>
        <v>0</v>
      </c>
      <c r="AQ41" s="33"/>
    </row>
    <row r="42" spans="2:43" ht="15.75" customHeight="1" x14ac:dyDescent="0.2">
      <c r="B42" s="163"/>
      <c r="C42" s="169"/>
      <c r="D42" s="170"/>
      <c r="E42" s="171"/>
      <c r="F42" s="172"/>
      <c r="G42" s="173"/>
      <c r="H42" s="174"/>
      <c r="I42" s="175"/>
      <c r="J42" s="175"/>
      <c r="K42" s="175"/>
      <c r="L42" s="176">
        <f t="shared" si="4"/>
        <v>0</v>
      </c>
      <c r="M42" s="177"/>
      <c r="N42" s="178"/>
      <c r="O42" s="180"/>
      <c r="P42" s="180"/>
      <c r="Q42" s="180"/>
      <c r="R42" s="230"/>
      <c r="S42" s="177"/>
      <c r="T42" s="179"/>
      <c r="U42" s="179"/>
      <c r="V42" s="179"/>
      <c r="W42" s="179"/>
      <c r="X42" s="179"/>
      <c r="Y42" s="179"/>
      <c r="Z42" s="179"/>
      <c r="AA42" s="179"/>
      <c r="AB42" s="179"/>
      <c r="AC42" s="179"/>
      <c r="AD42" s="179"/>
      <c r="AE42" s="179"/>
      <c r="AF42" s="179"/>
      <c r="AG42" s="179"/>
      <c r="AH42" s="179"/>
      <c r="AI42" s="179"/>
      <c r="AJ42" s="179"/>
      <c r="AK42" s="177"/>
      <c r="AL42" s="178"/>
      <c r="AM42" s="178"/>
      <c r="AN42" s="180"/>
      <c r="AO42" s="181">
        <f t="shared" si="7"/>
        <v>0</v>
      </c>
      <c r="AP42" s="182">
        <f t="shared" si="6"/>
        <v>0</v>
      </c>
      <c r="AQ42" s="33"/>
    </row>
    <row r="43" spans="2:43" ht="15.75" customHeight="1" x14ac:dyDescent="0.2">
      <c r="B43" s="163"/>
      <c r="C43" s="169"/>
      <c r="D43" s="170"/>
      <c r="E43" s="171"/>
      <c r="F43" s="172"/>
      <c r="G43" s="173"/>
      <c r="H43" s="174"/>
      <c r="I43" s="175"/>
      <c r="J43" s="175"/>
      <c r="K43" s="175"/>
      <c r="L43" s="176">
        <f t="shared" si="4"/>
        <v>0</v>
      </c>
      <c r="M43" s="177"/>
      <c r="N43" s="178"/>
      <c r="O43" s="180"/>
      <c r="P43" s="180"/>
      <c r="Q43" s="180"/>
      <c r="R43" s="230"/>
      <c r="S43" s="177"/>
      <c r="T43" s="179"/>
      <c r="U43" s="179"/>
      <c r="V43" s="179"/>
      <c r="W43" s="179"/>
      <c r="X43" s="179"/>
      <c r="Y43" s="179"/>
      <c r="Z43" s="179"/>
      <c r="AA43" s="179"/>
      <c r="AB43" s="179"/>
      <c r="AC43" s="179"/>
      <c r="AD43" s="179"/>
      <c r="AE43" s="179"/>
      <c r="AF43" s="179"/>
      <c r="AG43" s="179"/>
      <c r="AH43" s="179"/>
      <c r="AI43" s="179"/>
      <c r="AJ43" s="179"/>
      <c r="AK43" s="177"/>
      <c r="AL43" s="178"/>
      <c r="AM43" s="178"/>
      <c r="AN43" s="180"/>
      <c r="AO43" s="181">
        <f t="shared" si="7"/>
        <v>0</v>
      </c>
      <c r="AP43" s="182">
        <f t="shared" si="6"/>
        <v>0</v>
      </c>
      <c r="AQ43" s="33"/>
    </row>
    <row r="44" spans="2:43" ht="15.75" customHeight="1" x14ac:dyDescent="0.2">
      <c r="B44" s="163"/>
      <c r="C44" s="169"/>
      <c r="D44" s="170"/>
      <c r="E44" s="171"/>
      <c r="F44" s="172"/>
      <c r="G44" s="173"/>
      <c r="H44" s="174"/>
      <c r="I44" s="175"/>
      <c r="J44" s="175"/>
      <c r="K44" s="175"/>
      <c r="L44" s="176">
        <f t="shared" si="4"/>
        <v>0</v>
      </c>
      <c r="M44" s="177"/>
      <c r="N44" s="178"/>
      <c r="O44" s="180"/>
      <c r="P44" s="180"/>
      <c r="Q44" s="180"/>
      <c r="R44" s="230"/>
      <c r="S44" s="177"/>
      <c r="T44" s="179"/>
      <c r="U44" s="179"/>
      <c r="V44" s="179"/>
      <c r="W44" s="179"/>
      <c r="X44" s="179"/>
      <c r="Y44" s="179"/>
      <c r="Z44" s="179"/>
      <c r="AA44" s="179"/>
      <c r="AB44" s="179"/>
      <c r="AC44" s="179"/>
      <c r="AD44" s="179"/>
      <c r="AE44" s="179"/>
      <c r="AF44" s="179"/>
      <c r="AG44" s="179"/>
      <c r="AH44" s="179"/>
      <c r="AI44" s="179"/>
      <c r="AJ44" s="179"/>
      <c r="AK44" s="177"/>
      <c r="AL44" s="178"/>
      <c r="AM44" s="178"/>
      <c r="AN44" s="180"/>
      <c r="AO44" s="181">
        <f t="shared" si="7"/>
        <v>0</v>
      </c>
      <c r="AP44" s="182">
        <f t="shared" si="6"/>
        <v>0</v>
      </c>
      <c r="AQ44" s="33"/>
    </row>
    <row r="45" spans="2:43" ht="15.75" customHeight="1" x14ac:dyDescent="0.2">
      <c r="B45" s="163"/>
      <c r="C45" s="169"/>
      <c r="D45" s="170"/>
      <c r="E45" s="171"/>
      <c r="F45" s="172"/>
      <c r="G45" s="173"/>
      <c r="H45" s="174"/>
      <c r="I45" s="175"/>
      <c r="J45" s="175"/>
      <c r="K45" s="175"/>
      <c r="L45" s="176">
        <f t="shared" si="4"/>
        <v>0</v>
      </c>
      <c r="M45" s="177"/>
      <c r="N45" s="178"/>
      <c r="O45" s="180"/>
      <c r="P45" s="180"/>
      <c r="Q45" s="180"/>
      <c r="R45" s="230"/>
      <c r="S45" s="177"/>
      <c r="T45" s="179"/>
      <c r="U45" s="179"/>
      <c r="V45" s="179"/>
      <c r="W45" s="179"/>
      <c r="X45" s="179"/>
      <c r="Y45" s="179"/>
      <c r="Z45" s="179"/>
      <c r="AA45" s="179"/>
      <c r="AB45" s="179"/>
      <c r="AC45" s="179"/>
      <c r="AD45" s="179"/>
      <c r="AE45" s="179"/>
      <c r="AF45" s="179"/>
      <c r="AG45" s="179"/>
      <c r="AH45" s="179"/>
      <c r="AI45" s="179"/>
      <c r="AJ45" s="179"/>
      <c r="AK45" s="177"/>
      <c r="AL45" s="178"/>
      <c r="AM45" s="178"/>
      <c r="AN45" s="180"/>
      <c r="AO45" s="181">
        <f t="shared" si="7"/>
        <v>0</v>
      </c>
      <c r="AP45" s="182">
        <f t="shared" si="6"/>
        <v>0</v>
      </c>
      <c r="AQ45" s="33"/>
    </row>
    <row r="46" spans="2:43" ht="15.75" customHeight="1" x14ac:dyDescent="0.2">
      <c r="B46" s="163"/>
      <c r="C46" s="169"/>
      <c r="D46" s="170"/>
      <c r="E46" s="171"/>
      <c r="F46" s="172"/>
      <c r="G46" s="173"/>
      <c r="H46" s="174"/>
      <c r="I46" s="175"/>
      <c r="J46" s="175"/>
      <c r="K46" s="175"/>
      <c r="L46" s="176">
        <f t="shared" si="4"/>
        <v>0</v>
      </c>
      <c r="M46" s="177"/>
      <c r="N46" s="178"/>
      <c r="O46" s="180"/>
      <c r="P46" s="180"/>
      <c r="Q46" s="180"/>
      <c r="R46" s="230"/>
      <c r="S46" s="177"/>
      <c r="T46" s="179"/>
      <c r="U46" s="179"/>
      <c r="V46" s="179"/>
      <c r="W46" s="179"/>
      <c r="X46" s="179"/>
      <c r="Y46" s="179"/>
      <c r="Z46" s="179"/>
      <c r="AA46" s="179"/>
      <c r="AB46" s="179"/>
      <c r="AC46" s="179"/>
      <c r="AD46" s="179"/>
      <c r="AE46" s="179"/>
      <c r="AF46" s="179"/>
      <c r="AG46" s="179"/>
      <c r="AH46" s="179"/>
      <c r="AI46" s="179"/>
      <c r="AJ46" s="179"/>
      <c r="AK46" s="177"/>
      <c r="AL46" s="178"/>
      <c r="AM46" s="178"/>
      <c r="AN46" s="180"/>
      <c r="AO46" s="181">
        <f t="shared" si="7"/>
        <v>0</v>
      </c>
      <c r="AP46" s="182">
        <f t="shared" si="6"/>
        <v>0</v>
      </c>
      <c r="AQ46" s="33"/>
    </row>
    <row r="47" spans="2:43" ht="15.75" customHeight="1" x14ac:dyDescent="0.2">
      <c r="B47" s="163"/>
      <c r="C47" s="169"/>
      <c r="D47" s="170"/>
      <c r="E47" s="171"/>
      <c r="F47" s="172"/>
      <c r="G47" s="173"/>
      <c r="H47" s="174"/>
      <c r="I47" s="175"/>
      <c r="J47" s="175"/>
      <c r="K47" s="175"/>
      <c r="L47" s="176">
        <f t="shared" si="4"/>
        <v>0</v>
      </c>
      <c r="M47" s="177"/>
      <c r="N47" s="178"/>
      <c r="O47" s="180"/>
      <c r="P47" s="180"/>
      <c r="Q47" s="180"/>
      <c r="R47" s="230"/>
      <c r="S47" s="177"/>
      <c r="T47" s="179"/>
      <c r="U47" s="179"/>
      <c r="V47" s="179"/>
      <c r="W47" s="179"/>
      <c r="X47" s="179"/>
      <c r="Y47" s="179"/>
      <c r="Z47" s="179"/>
      <c r="AA47" s="179"/>
      <c r="AB47" s="179"/>
      <c r="AC47" s="179"/>
      <c r="AD47" s="179"/>
      <c r="AE47" s="179"/>
      <c r="AF47" s="179"/>
      <c r="AG47" s="179"/>
      <c r="AH47" s="179"/>
      <c r="AI47" s="179"/>
      <c r="AJ47" s="179"/>
      <c r="AK47" s="177"/>
      <c r="AL47" s="178"/>
      <c r="AM47" s="178"/>
      <c r="AN47" s="180"/>
      <c r="AO47" s="181">
        <f t="shared" si="7"/>
        <v>0</v>
      </c>
      <c r="AP47" s="182">
        <f t="shared" si="6"/>
        <v>0</v>
      </c>
      <c r="AQ47" s="33"/>
    </row>
    <row r="48" spans="2:43" ht="15.75" customHeight="1" x14ac:dyDescent="0.2">
      <c r="B48" s="163"/>
      <c r="C48" s="169"/>
      <c r="D48" s="170"/>
      <c r="E48" s="171"/>
      <c r="F48" s="172"/>
      <c r="G48" s="173"/>
      <c r="H48" s="174"/>
      <c r="I48" s="175"/>
      <c r="J48" s="175"/>
      <c r="K48" s="175"/>
      <c r="L48" s="176">
        <f t="shared" si="4"/>
        <v>0</v>
      </c>
      <c r="M48" s="177"/>
      <c r="N48" s="178"/>
      <c r="O48" s="180"/>
      <c r="P48" s="180"/>
      <c r="Q48" s="180"/>
      <c r="R48" s="230"/>
      <c r="S48" s="177"/>
      <c r="T48" s="179"/>
      <c r="U48" s="179"/>
      <c r="V48" s="179"/>
      <c r="W48" s="179"/>
      <c r="X48" s="179"/>
      <c r="Y48" s="179"/>
      <c r="Z48" s="179"/>
      <c r="AA48" s="179"/>
      <c r="AB48" s="179"/>
      <c r="AC48" s="179"/>
      <c r="AD48" s="179"/>
      <c r="AE48" s="179"/>
      <c r="AF48" s="179"/>
      <c r="AG48" s="179"/>
      <c r="AH48" s="179"/>
      <c r="AI48" s="179"/>
      <c r="AJ48" s="179"/>
      <c r="AK48" s="177"/>
      <c r="AL48" s="178"/>
      <c r="AM48" s="178"/>
      <c r="AN48" s="180"/>
      <c r="AO48" s="181">
        <f t="shared" si="7"/>
        <v>0</v>
      </c>
      <c r="AP48" s="182">
        <f t="shared" si="6"/>
        <v>0</v>
      </c>
      <c r="AQ48" s="33"/>
    </row>
    <row r="49" spans="2:43" ht="15.75" customHeight="1" x14ac:dyDescent="0.2">
      <c r="B49" s="163"/>
      <c r="C49" s="169"/>
      <c r="D49" s="170"/>
      <c r="E49" s="171"/>
      <c r="F49" s="172"/>
      <c r="G49" s="173"/>
      <c r="H49" s="174"/>
      <c r="I49" s="175"/>
      <c r="J49" s="175"/>
      <c r="K49" s="175"/>
      <c r="L49" s="176">
        <f t="shared" si="4"/>
        <v>0</v>
      </c>
      <c r="M49" s="177"/>
      <c r="N49" s="178"/>
      <c r="O49" s="180"/>
      <c r="P49" s="180"/>
      <c r="Q49" s="180"/>
      <c r="R49" s="230"/>
      <c r="S49" s="177"/>
      <c r="T49" s="179"/>
      <c r="U49" s="179"/>
      <c r="V49" s="179"/>
      <c r="W49" s="179"/>
      <c r="X49" s="179"/>
      <c r="Y49" s="179"/>
      <c r="Z49" s="179"/>
      <c r="AA49" s="179"/>
      <c r="AB49" s="179"/>
      <c r="AC49" s="179"/>
      <c r="AD49" s="179"/>
      <c r="AE49" s="179"/>
      <c r="AF49" s="179"/>
      <c r="AG49" s="179"/>
      <c r="AH49" s="179"/>
      <c r="AI49" s="179"/>
      <c r="AJ49" s="179"/>
      <c r="AK49" s="177"/>
      <c r="AL49" s="178"/>
      <c r="AM49" s="178"/>
      <c r="AN49" s="180"/>
      <c r="AO49" s="181">
        <f t="shared" si="7"/>
        <v>0</v>
      </c>
      <c r="AP49" s="182">
        <f t="shared" si="6"/>
        <v>0</v>
      </c>
      <c r="AQ49" s="33"/>
    </row>
    <row r="50" spans="2:43" ht="15.75" customHeight="1" x14ac:dyDescent="0.2">
      <c r="B50" s="163"/>
      <c r="C50" s="169"/>
      <c r="D50" s="170"/>
      <c r="E50" s="171"/>
      <c r="F50" s="172"/>
      <c r="G50" s="173"/>
      <c r="H50" s="174"/>
      <c r="I50" s="175"/>
      <c r="J50" s="175"/>
      <c r="K50" s="175"/>
      <c r="L50" s="176">
        <f t="shared" si="4"/>
        <v>0</v>
      </c>
      <c r="M50" s="177"/>
      <c r="N50" s="178"/>
      <c r="O50" s="180"/>
      <c r="P50" s="180"/>
      <c r="Q50" s="180"/>
      <c r="R50" s="230"/>
      <c r="S50" s="177"/>
      <c r="T50" s="179"/>
      <c r="U50" s="179"/>
      <c r="V50" s="179"/>
      <c r="W50" s="179"/>
      <c r="X50" s="179"/>
      <c r="Y50" s="179"/>
      <c r="Z50" s="179"/>
      <c r="AA50" s="179"/>
      <c r="AB50" s="179"/>
      <c r="AC50" s="179"/>
      <c r="AD50" s="179"/>
      <c r="AE50" s="179"/>
      <c r="AF50" s="179"/>
      <c r="AG50" s="179"/>
      <c r="AH50" s="179"/>
      <c r="AI50" s="179"/>
      <c r="AJ50" s="179"/>
      <c r="AK50" s="177"/>
      <c r="AL50" s="178"/>
      <c r="AM50" s="178"/>
      <c r="AN50" s="180"/>
      <c r="AO50" s="181">
        <f t="shared" si="5"/>
        <v>0</v>
      </c>
      <c r="AP50" s="182">
        <f t="shared" si="6"/>
        <v>0</v>
      </c>
      <c r="AQ50" s="33"/>
    </row>
    <row r="51" spans="2:43" ht="15.75" customHeight="1" x14ac:dyDescent="0.2">
      <c r="B51" s="163"/>
      <c r="C51" s="169"/>
      <c r="D51" s="170"/>
      <c r="E51" s="171"/>
      <c r="F51" s="172"/>
      <c r="G51" s="173"/>
      <c r="H51" s="174"/>
      <c r="I51" s="175"/>
      <c r="J51" s="175"/>
      <c r="K51" s="175"/>
      <c r="L51" s="176">
        <f t="shared" si="4"/>
        <v>0</v>
      </c>
      <c r="M51" s="177"/>
      <c r="N51" s="178"/>
      <c r="O51" s="180"/>
      <c r="P51" s="180"/>
      <c r="Q51" s="180"/>
      <c r="R51" s="230"/>
      <c r="S51" s="177"/>
      <c r="T51" s="179"/>
      <c r="U51" s="179"/>
      <c r="V51" s="179"/>
      <c r="W51" s="179"/>
      <c r="X51" s="179"/>
      <c r="Y51" s="179"/>
      <c r="Z51" s="179"/>
      <c r="AA51" s="179"/>
      <c r="AB51" s="179"/>
      <c r="AC51" s="179"/>
      <c r="AD51" s="179"/>
      <c r="AE51" s="179"/>
      <c r="AF51" s="179"/>
      <c r="AG51" s="179"/>
      <c r="AH51" s="179"/>
      <c r="AI51" s="179"/>
      <c r="AJ51" s="179"/>
      <c r="AK51" s="177"/>
      <c r="AL51" s="178"/>
      <c r="AM51" s="178"/>
      <c r="AN51" s="180"/>
      <c r="AO51" s="181">
        <f t="shared" si="5"/>
        <v>0</v>
      </c>
      <c r="AP51" s="182">
        <f t="shared" si="6"/>
        <v>0</v>
      </c>
      <c r="AQ51" s="33"/>
    </row>
    <row r="52" spans="2:43" ht="15.75" customHeight="1" x14ac:dyDescent="0.2">
      <c r="B52" s="163"/>
      <c r="C52" s="169"/>
      <c r="D52" s="170"/>
      <c r="E52" s="171"/>
      <c r="F52" s="172"/>
      <c r="G52" s="173"/>
      <c r="H52" s="174"/>
      <c r="I52" s="175"/>
      <c r="J52" s="175"/>
      <c r="K52" s="175"/>
      <c r="L52" s="176">
        <f t="shared" si="4"/>
        <v>0</v>
      </c>
      <c r="M52" s="177"/>
      <c r="N52" s="178"/>
      <c r="O52" s="180"/>
      <c r="P52" s="180"/>
      <c r="Q52" s="180"/>
      <c r="R52" s="230"/>
      <c r="S52" s="177"/>
      <c r="T52" s="179"/>
      <c r="U52" s="179"/>
      <c r="V52" s="179"/>
      <c r="W52" s="179"/>
      <c r="X52" s="179"/>
      <c r="Y52" s="179"/>
      <c r="Z52" s="179"/>
      <c r="AA52" s="179"/>
      <c r="AB52" s="179"/>
      <c r="AC52" s="179"/>
      <c r="AD52" s="179"/>
      <c r="AE52" s="179"/>
      <c r="AF52" s="179"/>
      <c r="AG52" s="179"/>
      <c r="AH52" s="179"/>
      <c r="AI52" s="179"/>
      <c r="AJ52" s="179"/>
      <c r="AK52" s="177"/>
      <c r="AL52" s="178"/>
      <c r="AM52" s="178"/>
      <c r="AN52" s="180"/>
      <c r="AO52" s="181">
        <f t="shared" si="5"/>
        <v>0</v>
      </c>
      <c r="AP52" s="182">
        <f t="shared" si="6"/>
        <v>0</v>
      </c>
      <c r="AQ52" s="33"/>
    </row>
    <row r="53" spans="2:43" ht="15.75" customHeight="1" x14ac:dyDescent="0.2">
      <c r="B53" s="163"/>
      <c r="C53" s="169"/>
      <c r="D53" s="170"/>
      <c r="E53" s="171"/>
      <c r="F53" s="172"/>
      <c r="G53" s="173"/>
      <c r="H53" s="174"/>
      <c r="I53" s="175"/>
      <c r="J53" s="175"/>
      <c r="K53" s="175"/>
      <c r="L53" s="176">
        <f t="shared" si="4"/>
        <v>0</v>
      </c>
      <c r="M53" s="177"/>
      <c r="N53" s="178"/>
      <c r="O53" s="180"/>
      <c r="P53" s="180"/>
      <c r="Q53" s="180"/>
      <c r="R53" s="230"/>
      <c r="S53" s="177"/>
      <c r="T53" s="179"/>
      <c r="U53" s="179"/>
      <c r="V53" s="179"/>
      <c r="W53" s="179"/>
      <c r="X53" s="179"/>
      <c r="Y53" s="179"/>
      <c r="Z53" s="179"/>
      <c r="AA53" s="179"/>
      <c r="AB53" s="179"/>
      <c r="AC53" s="179"/>
      <c r="AD53" s="179"/>
      <c r="AE53" s="179"/>
      <c r="AF53" s="179"/>
      <c r="AG53" s="179"/>
      <c r="AH53" s="179"/>
      <c r="AI53" s="179"/>
      <c r="AJ53" s="179"/>
      <c r="AK53" s="177"/>
      <c r="AL53" s="178"/>
      <c r="AM53" s="178"/>
      <c r="AN53" s="180"/>
      <c r="AO53" s="181">
        <f t="shared" si="5"/>
        <v>0</v>
      </c>
      <c r="AP53" s="182">
        <f t="shared" si="6"/>
        <v>0</v>
      </c>
      <c r="AQ53" s="33"/>
    </row>
    <row r="54" spans="2:43" ht="15.75" customHeight="1" x14ac:dyDescent="0.2">
      <c r="B54" s="163"/>
      <c r="C54" s="169"/>
      <c r="D54" s="170"/>
      <c r="E54" s="171"/>
      <c r="F54" s="172"/>
      <c r="G54" s="173"/>
      <c r="H54" s="174"/>
      <c r="I54" s="175"/>
      <c r="J54" s="175"/>
      <c r="K54" s="175"/>
      <c r="L54" s="176">
        <f t="shared" si="4"/>
        <v>0</v>
      </c>
      <c r="M54" s="177"/>
      <c r="N54" s="178"/>
      <c r="O54" s="180"/>
      <c r="P54" s="180"/>
      <c r="Q54" s="180"/>
      <c r="R54" s="230"/>
      <c r="S54" s="177"/>
      <c r="T54" s="179"/>
      <c r="U54" s="179"/>
      <c r="V54" s="179"/>
      <c r="W54" s="179"/>
      <c r="X54" s="179"/>
      <c r="Y54" s="179"/>
      <c r="Z54" s="179"/>
      <c r="AA54" s="179"/>
      <c r="AB54" s="179"/>
      <c r="AC54" s="179"/>
      <c r="AD54" s="179"/>
      <c r="AE54" s="179"/>
      <c r="AF54" s="179"/>
      <c r="AG54" s="179"/>
      <c r="AH54" s="179"/>
      <c r="AI54" s="179"/>
      <c r="AJ54" s="179"/>
      <c r="AK54" s="177"/>
      <c r="AL54" s="178"/>
      <c r="AM54" s="178"/>
      <c r="AN54" s="180"/>
      <c r="AO54" s="181">
        <f t="shared" si="5"/>
        <v>0</v>
      </c>
      <c r="AP54" s="182">
        <f t="shared" si="6"/>
        <v>0</v>
      </c>
      <c r="AQ54" s="33"/>
    </row>
    <row r="55" spans="2:43" ht="15.75" customHeight="1" x14ac:dyDescent="0.2">
      <c r="B55" s="163"/>
      <c r="C55" s="169"/>
      <c r="D55" s="170"/>
      <c r="E55" s="171"/>
      <c r="F55" s="172"/>
      <c r="G55" s="173"/>
      <c r="H55" s="174"/>
      <c r="I55" s="175"/>
      <c r="J55" s="175"/>
      <c r="K55" s="175"/>
      <c r="L55" s="176">
        <f t="shared" si="4"/>
        <v>0</v>
      </c>
      <c r="M55" s="177"/>
      <c r="N55" s="178"/>
      <c r="O55" s="180"/>
      <c r="P55" s="180"/>
      <c r="Q55" s="180"/>
      <c r="R55" s="230"/>
      <c r="S55" s="177"/>
      <c r="T55" s="179"/>
      <c r="U55" s="179"/>
      <c r="V55" s="179"/>
      <c r="W55" s="179"/>
      <c r="X55" s="179"/>
      <c r="Y55" s="179"/>
      <c r="Z55" s="179"/>
      <c r="AA55" s="179"/>
      <c r="AB55" s="179"/>
      <c r="AC55" s="179"/>
      <c r="AD55" s="179"/>
      <c r="AE55" s="179"/>
      <c r="AF55" s="179"/>
      <c r="AG55" s="179"/>
      <c r="AH55" s="179"/>
      <c r="AI55" s="179"/>
      <c r="AJ55" s="179"/>
      <c r="AK55" s="177"/>
      <c r="AL55" s="178"/>
      <c r="AM55" s="178"/>
      <c r="AN55" s="180"/>
      <c r="AO55" s="181">
        <f t="shared" si="5"/>
        <v>0</v>
      </c>
      <c r="AP55" s="182">
        <f t="shared" si="6"/>
        <v>0</v>
      </c>
      <c r="AQ55" s="33"/>
    </row>
    <row r="56" spans="2:43" ht="15.75" customHeight="1" x14ac:dyDescent="0.2">
      <c r="B56" s="163"/>
      <c r="C56" s="169"/>
      <c r="D56" s="170"/>
      <c r="E56" s="171"/>
      <c r="F56" s="172"/>
      <c r="G56" s="173"/>
      <c r="H56" s="174"/>
      <c r="I56" s="175"/>
      <c r="J56" s="175"/>
      <c r="K56" s="175"/>
      <c r="L56" s="176">
        <f t="shared" si="4"/>
        <v>0</v>
      </c>
      <c r="M56" s="177"/>
      <c r="N56" s="178"/>
      <c r="O56" s="180"/>
      <c r="P56" s="180"/>
      <c r="Q56" s="180"/>
      <c r="R56" s="230"/>
      <c r="S56" s="177"/>
      <c r="T56" s="179"/>
      <c r="U56" s="179"/>
      <c r="V56" s="179"/>
      <c r="W56" s="179"/>
      <c r="X56" s="179"/>
      <c r="Y56" s="179"/>
      <c r="Z56" s="179"/>
      <c r="AA56" s="179"/>
      <c r="AB56" s="179"/>
      <c r="AC56" s="179"/>
      <c r="AD56" s="179"/>
      <c r="AE56" s="179"/>
      <c r="AF56" s="179"/>
      <c r="AG56" s="179"/>
      <c r="AH56" s="179"/>
      <c r="AI56" s="179"/>
      <c r="AJ56" s="179"/>
      <c r="AK56" s="177"/>
      <c r="AL56" s="178"/>
      <c r="AM56" s="178"/>
      <c r="AN56" s="180"/>
      <c r="AO56" s="181">
        <f t="shared" si="5"/>
        <v>0</v>
      </c>
      <c r="AP56" s="182">
        <f t="shared" si="6"/>
        <v>0</v>
      </c>
      <c r="AQ56" s="33"/>
    </row>
    <row r="57" spans="2:43" ht="15.75" customHeight="1" x14ac:dyDescent="0.2">
      <c r="B57" s="163"/>
      <c r="C57" s="169"/>
      <c r="D57" s="170"/>
      <c r="E57" s="171"/>
      <c r="F57" s="172"/>
      <c r="G57" s="173"/>
      <c r="H57" s="174"/>
      <c r="I57" s="175"/>
      <c r="J57" s="175"/>
      <c r="K57" s="175"/>
      <c r="L57" s="176">
        <f t="shared" si="4"/>
        <v>0</v>
      </c>
      <c r="M57" s="177"/>
      <c r="N57" s="178"/>
      <c r="O57" s="180"/>
      <c r="P57" s="180"/>
      <c r="Q57" s="180"/>
      <c r="R57" s="230"/>
      <c r="S57" s="177"/>
      <c r="T57" s="179"/>
      <c r="U57" s="179"/>
      <c r="V57" s="179"/>
      <c r="W57" s="179"/>
      <c r="X57" s="179"/>
      <c r="Y57" s="179"/>
      <c r="Z57" s="179"/>
      <c r="AA57" s="179"/>
      <c r="AB57" s="179"/>
      <c r="AC57" s="179"/>
      <c r="AD57" s="179"/>
      <c r="AE57" s="179"/>
      <c r="AF57" s="179"/>
      <c r="AG57" s="179"/>
      <c r="AH57" s="179"/>
      <c r="AI57" s="179"/>
      <c r="AJ57" s="179"/>
      <c r="AK57" s="177"/>
      <c r="AL57" s="178"/>
      <c r="AM57" s="178"/>
      <c r="AN57" s="180"/>
      <c r="AO57" s="181">
        <f t="shared" si="5"/>
        <v>0</v>
      </c>
      <c r="AP57" s="182">
        <f t="shared" si="6"/>
        <v>0</v>
      </c>
      <c r="AQ57" s="33"/>
    </row>
    <row r="58" spans="2:43" ht="15.75" customHeight="1" x14ac:dyDescent="0.2">
      <c r="B58" s="163"/>
      <c r="C58" s="169"/>
      <c r="D58" s="170"/>
      <c r="E58" s="171"/>
      <c r="F58" s="172"/>
      <c r="G58" s="173"/>
      <c r="H58" s="174"/>
      <c r="I58" s="175"/>
      <c r="J58" s="175"/>
      <c r="K58" s="175"/>
      <c r="L58" s="176">
        <f t="shared" si="4"/>
        <v>0</v>
      </c>
      <c r="M58" s="177"/>
      <c r="N58" s="178"/>
      <c r="O58" s="180"/>
      <c r="P58" s="180"/>
      <c r="Q58" s="180"/>
      <c r="R58" s="230"/>
      <c r="S58" s="177"/>
      <c r="T58" s="179"/>
      <c r="U58" s="179"/>
      <c r="V58" s="179"/>
      <c r="W58" s="179"/>
      <c r="X58" s="179"/>
      <c r="Y58" s="179"/>
      <c r="Z58" s="179"/>
      <c r="AA58" s="179"/>
      <c r="AB58" s="179"/>
      <c r="AC58" s="179"/>
      <c r="AD58" s="179"/>
      <c r="AE58" s="179"/>
      <c r="AF58" s="179"/>
      <c r="AG58" s="179"/>
      <c r="AH58" s="179"/>
      <c r="AI58" s="179"/>
      <c r="AJ58" s="179"/>
      <c r="AK58" s="177"/>
      <c r="AL58" s="178"/>
      <c r="AM58" s="178"/>
      <c r="AN58" s="180"/>
      <c r="AO58" s="181">
        <f t="shared" si="5"/>
        <v>0</v>
      </c>
      <c r="AP58" s="182">
        <f t="shared" si="6"/>
        <v>0</v>
      </c>
      <c r="AQ58" s="33"/>
    </row>
    <row r="59" spans="2:43" ht="15.75" customHeight="1" x14ac:dyDescent="0.2">
      <c r="B59" s="163"/>
      <c r="C59" s="169"/>
      <c r="D59" s="170"/>
      <c r="E59" s="171"/>
      <c r="F59" s="172"/>
      <c r="G59" s="173"/>
      <c r="H59" s="174"/>
      <c r="I59" s="175"/>
      <c r="J59" s="175"/>
      <c r="K59" s="175"/>
      <c r="L59" s="176">
        <f t="shared" si="4"/>
        <v>0</v>
      </c>
      <c r="M59" s="177"/>
      <c r="N59" s="178"/>
      <c r="O59" s="180"/>
      <c r="P59" s="180"/>
      <c r="Q59" s="180"/>
      <c r="R59" s="230"/>
      <c r="S59" s="177"/>
      <c r="T59" s="179"/>
      <c r="U59" s="179"/>
      <c r="V59" s="179"/>
      <c r="W59" s="179"/>
      <c r="X59" s="179"/>
      <c r="Y59" s="179"/>
      <c r="Z59" s="179"/>
      <c r="AA59" s="179"/>
      <c r="AB59" s="179"/>
      <c r="AC59" s="179"/>
      <c r="AD59" s="179"/>
      <c r="AE59" s="179"/>
      <c r="AF59" s="179"/>
      <c r="AG59" s="179"/>
      <c r="AH59" s="179"/>
      <c r="AI59" s="179"/>
      <c r="AJ59" s="179"/>
      <c r="AK59" s="177"/>
      <c r="AL59" s="178"/>
      <c r="AM59" s="178"/>
      <c r="AN59" s="180"/>
      <c r="AO59" s="181">
        <f t="shared" si="5"/>
        <v>0</v>
      </c>
      <c r="AP59" s="182">
        <f t="shared" si="6"/>
        <v>0</v>
      </c>
      <c r="AQ59" s="33"/>
    </row>
    <row r="60" spans="2:43" ht="15.75" customHeight="1" thickBot="1" x14ac:dyDescent="0.25">
      <c r="B60" s="163"/>
      <c r="C60" s="169"/>
      <c r="D60" s="170"/>
      <c r="E60" s="171"/>
      <c r="F60" s="172"/>
      <c r="G60" s="173"/>
      <c r="H60" s="174"/>
      <c r="I60" s="175"/>
      <c r="J60" s="175"/>
      <c r="K60" s="175"/>
      <c r="L60" s="176">
        <f t="shared" si="4"/>
        <v>0</v>
      </c>
      <c r="M60" s="177"/>
      <c r="N60" s="178"/>
      <c r="O60" s="180"/>
      <c r="P60" s="180"/>
      <c r="Q60" s="180"/>
      <c r="R60" s="230"/>
      <c r="S60" s="177"/>
      <c r="T60" s="179"/>
      <c r="U60" s="179"/>
      <c r="V60" s="179"/>
      <c r="W60" s="179"/>
      <c r="X60" s="179"/>
      <c r="Y60" s="179"/>
      <c r="Z60" s="179"/>
      <c r="AA60" s="179"/>
      <c r="AB60" s="179"/>
      <c r="AC60" s="179"/>
      <c r="AD60" s="179"/>
      <c r="AE60" s="179"/>
      <c r="AF60" s="179"/>
      <c r="AG60" s="179"/>
      <c r="AH60" s="179"/>
      <c r="AI60" s="179"/>
      <c r="AJ60" s="179"/>
      <c r="AK60" s="177"/>
      <c r="AL60" s="178"/>
      <c r="AM60" s="178"/>
      <c r="AN60" s="180"/>
      <c r="AO60" s="181">
        <f t="shared" si="5"/>
        <v>0</v>
      </c>
      <c r="AP60" s="182">
        <f t="shared" si="6"/>
        <v>0</v>
      </c>
      <c r="AQ60" s="33"/>
    </row>
    <row r="61" spans="2:43" ht="18" customHeight="1" thickBot="1" x14ac:dyDescent="0.25">
      <c r="B61" s="21"/>
      <c r="C61" s="22" t="s">
        <v>40</v>
      </c>
      <c r="D61" s="85"/>
      <c r="E61" s="183">
        <f t="shared" ref="E61:L61" si="8">SUM(E4:E60)</f>
        <v>0</v>
      </c>
      <c r="F61" s="184">
        <f t="shared" si="8"/>
        <v>0</v>
      </c>
      <c r="G61" s="185">
        <f t="shared" si="8"/>
        <v>0</v>
      </c>
      <c r="H61" s="186">
        <f t="shared" si="8"/>
        <v>0</v>
      </c>
      <c r="I61" s="187">
        <f t="shared" si="8"/>
        <v>0</v>
      </c>
      <c r="J61" s="187">
        <f t="shared" si="8"/>
        <v>0</v>
      </c>
      <c r="K61" s="187">
        <f t="shared" si="8"/>
        <v>0</v>
      </c>
      <c r="L61" s="188">
        <f t="shared" si="8"/>
        <v>0</v>
      </c>
      <c r="M61" s="189">
        <f t="shared" ref="M61:AN61" si="9">SUM(M4:M60)</f>
        <v>0</v>
      </c>
      <c r="N61" s="187">
        <f t="shared" si="9"/>
        <v>0</v>
      </c>
      <c r="O61" s="187">
        <f t="shared" si="9"/>
        <v>0</v>
      </c>
      <c r="P61" s="187">
        <f t="shared" si="9"/>
        <v>0</v>
      </c>
      <c r="Q61" s="187">
        <f t="shared" si="9"/>
        <v>0</v>
      </c>
      <c r="R61" s="190">
        <f t="shared" si="9"/>
        <v>0</v>
      </c>
      <c r="S61" s="189">
        <f t="shared" si="9"/>
        <v>0</v>
      </c>
      <c r="T61" s="187">
        <f t="shared" si="9"/>
        <v>0</v>
      </c>
      <c r="U61" s="187">
        <f t="shared" si="9"/>
        <v>0</v>
      </c>
      <c r="V61" s="187">
        <f t="shared" si="9"/>
        <v>0</v>
      </c>
      <c r="W61" s="187">
        <f t="shared" si="9"/>
        <v>0</v>
      </c>
      <c r="X61" s="187">
        <f t="shared" si="9"/>
        <v>0</v>
      </c>
      <c r="Y61" s="187">
        <f t="shared" si="9"/>
        <v>0</v>
      </c>
      <c r="Z61" s="187">
        <f t="shared" si="9"/>
        <v>0</v>
      </c>
      <c r="AA61" s="187">
        <f t="shared" si="9"/>
        <v>0</v>
      </c>
      <c r="AB61" s="187">
        <f t="shared" si="9"/>
        <v>0</v>
      </c>
      <c r="AC61" s="187">
        <f t="shared" si="9"/>
        <v>0</v>
      </c>
      <c r="AD61" s="187">
        <f t="shared" si="9"/>
        <v>0</v>
      </c>
      <c r="AE61" s="187">
        <f t="shared" si="9"/>
        <v>0</v>
      </c>
      <c r="AF61" s="187">
        <f t="shared" si="9"/>
        <v>0</v>
      </c>
      <c r="AG61" s="187">
        <f t="shared" si="9"/>
        <v>0</v>
      </c>
      <c r="AH61" s="187">
        <f t="shared" si="9"/>
        <v>0</v>
      </c>
      <c r="AI61" s="187">
        <f t="shared" si="9"/>
        <v>0</v>
      </c>
      <c r="AJ61" s="187">
        <f t="shared" si="9"/>
        <v>0</v>
      </c>
      <c r="AK61" s="189">
        <f t="shared" si="9"/>
        <v>0</v>
      </c>
      <c r="AL61" s="187">
        <f t="shared" si="9"/>
        <v>0</v>
      </c>
      <c r="AM61" s="187">
        <f t="shared" si="9"/>
        <v>0</v>
      </c>
      <c r="AN61" s="191">
        <f t="shared" si="9"/>
        <v>0</v>
      </c>
      <c r="AO61" s="192">
        <f>SUM(AO5:AO60)</f>
        <v>0</v>
      </c>
      <c r="AP61" s="185"/>
      <c r="AQ61" s="27"/>
    </row>
    <row r="62" spans="2:43" ht="15.75" customHeight="1" thickTop="1" thickBot="1" x14ac:dyDescent="0.25">
      <c r="B62" s="34"/>
      <c r="C62" s="34"/>
      <c r="D62" s="34"/>
      <c r="E62" s="34"/>
      <c r="F62" s="34"/>
      <c r="G62" s="34"/>
      <c r="H62" s="34"/>
      <c r="I62" s="34"/>
      <c r="J62" s="34"/>
      <c r="K62" s="34"/>
      <c r="L62" s="34"/>
      <c r="M62" s="34"/>
      <c r="N62" s="34"/>
      <c r="O62" s="34"/>
      <c r="P62" s="34"/>
      <c r="Q62" s="34"/>
      <c r="R62" s="34"/>
      <c r="S62" s="34"/>
      <c r="U62" s="34"/>
      <c r="V62" s="34"/>
      <c r="W62" s="34"/>
      <c r="X62" s="34"/>
      <c r="Y62" s="34"/>
      <c r="Z62" s="34"/>
      <c r="AA62" s="34"/>
      <c r="AB62" s="34"/>
      <c r="AC62" s="34"/>
      <c r="AD62" s="34"/>
      <c r="AE62" s="34"/>
      <c r="AF62" s="34"/>
      <c r="AG62" s="34"/>
      <c r="AH62" s="34"/>
      <c r="AI62" s="34"/>
      <c r="AJ62" s="34"/>
      <c r="AK62" s="34"/>
      <c r="AL62" s="126"/>
      <c r="AM62" s="126"/>
      <c r="AN62" s="166"/>
      <c r="AO62" s="166" t="s">
        <v>39</v>
      </c>
      <c r="AP62" s="185">
        <f>AP60</f>
        <v>0</v>
      </c>
    </row>
    <row r="63" spans="2:43" ht="15.75" customHeight="1" thickTop="1" x14ac:dyDescent="0.2"/>
  </sheetData>
  <mergeCells count="10">
    <mergeCell ref="AN4:AO4"/>
    <mergeCell ref="AK2:AN2"/>
    <mergeCell ref="E2:F2"/>
    <mergeCell ref="AP2:AP3"/>
    <mergeCell ref="B2:D2"/>
    <mergeCell ref="L2:L3"/>
    <mergeCell ref="AO2:AO3"/>
    <mergeCell ref="M2:R2"/>
    <mergeCell ref="S2:AJ2"/>
    <mergeCell ref="H2:K2"/>
  </mergeCells>
  <phoneticPr fontId="0" type="noConversion"/>
  <dataValidations disablePrompts="1" count="1">
    <dataValidation type="list" allowBlank="1" showInputMessage="1" showErrorMessage="1" sqref="AQ4:AQ60">
      <formula1>Reconciled</formula1>
    </dataValidation>
  </dataValidations>
  <pageMargins left="0.35433070866141703" right="0.35433070866141703" top="0" bottom="0" header="0.16" footer="0.12"/>
  <pageSetup paperSize="9" scale="75" fitToWidth="0" orientation="landscape" horizontalDpi="0" verticalDpi="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indexed="41"/>
    <pageSetUpPr fitToPage="1"/>
  </sheetPr>
  <dimension ref="B1:AR63"/>
  <sheetViews>
    <sheetView showGridLines="0" showZeros="0" zoomScaleNormal="100" workbookViewId="0">
      <pane xSplit="4" ySplit="4" topLeftCell="E5" activePane="bottomRight" state="frozen"/>
      <selection pane="topRight"/>
      <selection pane="bottomLeft"/>
      <selection pane="bottomRight"/>
    </sheetView>
  </sheetViews>
  <sheetFormatPr defaultRowHeight="15.75" customHeight="1" x14ac:dyDescent="0.2"/>
  <cols>
    <col min="1" max="1" width="2.42578125" customWidth="1"/>
    <col min="2" max="2" width="17" customWidth="1"/>
    <col min="3" max="3" width="43.28515625" customWidth="1"/>
    <col min="4" max="4" width="6.28515625" customWidth="1"/>
    <col min="5" max="6" width="17" customWidth="1"/>
    <col min="7" max="7" width="14.42578125" customWidth="1"/>
    <col min="8" max="11" width="13" customWidth="1"/>
    <col min="12" max="12" width="15.7109375" customWidth="1"/>
    <col min="13" max="18" width="12.28515625" customWidth="1"/>
    <col min="19" max="19" width="13.7109375" customWidth="1"/>
    <col min="20" max="20" width="13.140625" style="1" customWidth="1"/>
    <col min="21" max="37" width="12.28515625" customWidth="1"/>
    <col min="38" max="38" width="14.140625" customWidth="1"/>
    <col min="39" max="39" width="13.42578125" customWidth="1"/>
    <col min="40" max="40" width="13.140625" customWidth="1"/>
    <col min="41" max="41" width="12.28515625" customWidth="1"/>
    <col min="42" max="42" width="13.140625" customWidth="1"/>
    <col min="43" max="43" width="4.7109375" customWidth="1"/>
    <col min="44" max="44" width="4.28515625" customWidth="1"/>
    <col min="50" max="50" width="16.42578125" customWidth="1"/>
  </cols>
  <sheetData>
    <row r="1" spans="2:44" s="5" customFormat="1" ht="26.25" customHeight="1" thickBot="1" x14ac:dyDescent="0.3">
      <c r="B1" s="168" t="s">
        <v>13</v>
      </c>
      <c r="C1" s="36"/>
      <c r="D1" s="12"/>
      <c r="E1" s="161">
        <f>Control!E6</f>
        <v>0</v>
      </c>
      <c r="F1" s="161"/>
      <c r="G1" s="162"/>
      <c r="H1" s="162"/>
      <c r="I1" s="162"/>
      <c r="J1" s="162"/>
      <c r="K1" s="162"/>
      <c r="L1" s="162"/>
      <c r="M1" s="162"/>
      <c r="N1" s="162"/>
      <c r="O1" s="162"/>
      <c r="P1" s="162"/>
      <c r="Q1" s="162"/>
      <c r="R1" s="162"/>
      <c r="S1" s="162"/>
      <c r="T1" s="162"/>
      <c r="U1" s="12"/>
      <c r="V1" s="44"/>
      <c r="W1" s="127"/>
      <c r="X1" s="127"/>
      <c r="Y1" s="127"/>
      <c r="Z1" s="127"/>
      <c r="AA1" s="127"/>
      <c r="AB1" s="127"/>
      <c r="AC1" s="127"/>
      <c r="AD1" s="127"/>
      <c r="AE1" s="127"/>
      <c r="AF1" s="127"/>
      <c r="AG1" s="127"/>
      <c r="AH1" s="127"/>
      <c r="AI1" s="127"/>
      <c r="AJ1" s="128"/>
      <c r="AK1" s="37"/>
      <c r="AL1" s="37"/>
      <c r="AM1" s="37"/>
      <c r="AN1" s="37"/>
      <c r="AO1" s="37"/>
      <c r="AP1" s="37"/>
      <c r="AQ1" s="37"/>
      <c r="AR1" s="38"/>
    </row>
    <row r="2" spans="2:44" s="46" customFormat="1" ht="20.25" customHeight="1" thickTop="1" x14ac:dyDescent="0.25">
      <c r="B2" s="281" t="s">
        <v>0</v>
      </c>
      <c r="C2" s="309"/>
      <c r="D2" s="310"/>
      <c r="E2" s="301" t="str">
        <f>Control!D9</f>
        <v>Payments Received</v>
      </c>
      <c r="F2" s="286"/>
      <c r="G2" s="160" t="str">
        <f>Control!F9</f>
        <v>Other Funds</v>
      </c>
      <c r="H2" s="303" t="str">
        <f>Control!G9</f>
        <v xml:space="preserve">Income </v>
      </c>
      <c r="I2" s="311"/>
      <c r="J2" s="282"/>
      <c r="K2" s="312"/>
      <c r="L2" s="276" t="s">
        <v>95</v>
      </c>
      <c r="M2" s="302" t="s">
        <v>71</v>
      </c>
      <c r="N2" s="282"/>
      <c r="O2" s="282"/>
      <c r="P2" s="282"/>
      <c r="Q2" s="282"/>
      <c r="R2" s="286"/>
      <c r="S2" s="281" t="s">
        <v>10</v>
      </c>
      <c r="T2" s="282"/>
      <c r="U2" s="282"/>
      <c r="V2" s="282"/>
      <c r="W2" s="282"/>
      <c r="X2" s="282"/>
      <c r="Y2" s="282"/>
      <c r="Z2" s="282"/>
      <c r="AA2" s="282"/>
      <c r="AB2" s="282"/>
      <c r="AC2" s="282"/>
      <c r="AD2" s="282"/>
      <c r="AE2" s="282"/>
      <c r="AF2" s="282"/>
      <c r="AG2" s="282"/>
      <c r="AH2" s="282"/>
      <c r="AI2" s="282"/>
      <c r="AJ2" s="286"/>
      <c r="AK2" s="281" t="s">
        <v>64</v>
      </c>
      <c r="AL2" s="282"/>
      <c r="AM2" s="282"/>
      <c r="AN2" s="282"/>
      <c r="AO2" s="261" t="s">
        <v>65</v>
      </c>
      <c r="AP2" s="307" t="s">
        <v>83</v>
      </c>
      <c r="AQ2" s="45"/>
    </row>
    <row r="3" spans="2:44" s="80" customFormat="1" ht="70.349999999999994" customHeight="1" thickBot="1" x14ac:dyDescent="0.25">
      <c r="B3" s="72" t="s">
        <v>1</v>
      </c>
      <c r="C3" s="73" t="s">
        <v>2</v>
      </c>
      <c r="D3" s="84" t="s">
        <v>3</v>
      </c>
      <c r="E3" s="157" t="str">
        <f>Control!D10</f>
        <v>PAYMENT Funds from Personal Bank Account (Capital)</v>
      </c>
      <c r="F3" s="117" t="str">
        <f>Control!E10</f>
        <v>PAYMENT  Funds from Business Bank Account (Transfer)</v>
      </c>
      <c r="G3" s="117" t="str">
        <f>Control!F10</f>
        <v>Cashback Rewards / Rebates Received</v>
      </c>
      <c r="H3" s="115" t="str">
        <f>Control!G10</f>
        <v>Head 1</v>
      </c>
      <c r="I3" s="115" t="str">
        <f>Control!H10</f>
        <v>Head 2</v>
      </c>
      <c r="J3" s="115" t="str">
        <f>Control!I10</f>
        <v>Head 3</v>
      </c>
      <c r="K3" s="115" t="str">
        <f>Control!J10</f>
        <v>Head 4</v>
      </c>
      <c r="L3" s="277"/>
      <c r="M3" s="82" t="str">
        <f>Control!L10</f>
        <v>Head 5</v>
      </c>
      <c r="N3" s="81" t="str">
        <f>Control!M10</f>
        <v>Head 6</v>
      </c>
      <c r="O3" s="81" t="str">
        <f>Control!N10</f>
        <v>Head 7</v>
      </c>
      <c r="P3" s="81" t="str">
        <f>Control!O10</f>
        <v>Head 8</v>
      </c>
      <c r="Q3" s="81" t="str">
        <f>Control!P10</f>
        <v>Head 9</v>
      </c>
      <c r="R3" s="81" t="str">
        <f>Control!Q10</f>
        <v>Head 10</v>
      </c>
      <c r="S3" s="82" t="str">
        <f>Control!R10</f>
        <v>Credit Card Fees</v>
      </c>
      <c r="T3" s="81" t="str">
        <f>Control!S10</f>
        <v>Credit Card Interest</v>
      </c>
      <c r="U3" s="81" t="str">
        <f>Control!T10</f>
        <v>Head 10</v>
      </c>
      <c r="V3" s="81" t="str">
        <f>Control!U10</f>
        <v>Head 11</v>
      </c>
      <c r="W3" s="81" t="str">
        <f>Control!V10</f>
        <v>Head 12</v>
      </c>
      <c r="X3" s="81" t="str">
        <f>Control!W10</f>
        <v>Head 13</v>
      </c>
      <c r="Y3" s="81" t="str">
        <f>Control!X10</f>
        <v>Head 14</v>
      </c>
      <c r="Z3" s="81" t="str">
        <f>Control!Y10</f>
        <v>Head 15</v>
      </c>
      <c r="AA3" s="81" t="str">
        <f>Control!Z10</f>
        <v>Head 16</v>
      </c>
      <c r="AB3" s="81" t="str">
        <f>Control!AA10</f>
        <v>Head 17</v>
      </c>
      <c r="AC3" s="81" t="str">
        <f>Control!AB10</f>
        <v>Head 18</v>
      </c>
      <c r="AD3" s="81" t="str">
        <f>Control!AC10</f>
        <v>Head 19</v>
      </c>
      <c r="AE3" s="81" t="str">
        <f>Control!AD10</f>
        <v>Head 20</v>
      </c>
      <c r="AF3" s="81" t="str">
        <f>Control!AE10</f>
        <v>Head 21</v>
      </c>
      <c r="AG3" s="81" t="str">
        <f>Control!AF10</f>
        <v>Head 22</v>
      </c>
      <c r="AH3" s="81" t="str">
        <f>Control!AG10</f>
        <v>Head 23</v>
      </c>
      <c r="AI3" s="81" t="str">
        <f>Control!AH10</f>
        <v>Head 24</v>
      </c>
      <c r="AJ3" s="81" t="str">
        <f>Control!AI10</f>
        <v>Head 25</v>
      </c>
      <c r="AK3" s="75" t="str">
        <f>Control!AJ10</f>
        <v>Asset Purchases (over $500)</v>
      </c>
      <c r="AL3" s="83" t="s">
        <v>61</v>
      </c>
      <c r="AM3" s="83" t="s">
        <v>88</v>
      </c>
      <c r="AN3" s="78" t="str">
        <f>Control!AM10</f>
        <v>Drawings</v>
      </c>
      <c r="AO3" s="262"/>
      <c r="AP3" s="308"/>
      <c r="AQ3" s="79" t="s">
        <v>29</v>
      </c>
    </row>
    <row r="4" spans="2:44" s="3" customFormat="1" ht="15.75" customHeight="1" thickTop="1" thickBot="1" x14ac:dyDescent="0.25">
      <c r="B4" s="163">
        <v>43252</v>
      </c>
      <c r="C4" s="70" t="s">
        <v>38</v>
      </c>
      <c r="D4" s="71"/>
      <c r="E4" s="28"/>
      <c r="F4" s="118"/>
      <c r="G4" s="165"/>
      <c r="H4" s="116"/>
      <c r="I4" s="40"/>
      <c r="J4" s="40"/>
      <c r="K4" s="40"/>
      <c r="L4" s="16"/>
      <c r="M4" s="30"/>
      <c r="N4" s="50"/>
      <c r="O4" s="31"/>
      <c r="P4" s="31"/>
      <c r="Q4" s="31"/>
      <c r="R4" s="229"/>
      <c r="S4" s="30"/>
      <c r="T4" s="31"/>
      <c r="U4" s="32"/>
      <c r="V4" s="32"/>
      <c r="W4" s="32"/>
      <c r="X4" s="32"/>
      <c r="Y4" s="32"/>
      <c r="Z4" s="32"/>
      <c r="AA4" s="32"/>
      <c r="AB4" s="32"/>
      <c r="AC4" s="32"/>
      <c r="AD4" s="32"/>
      <c r="AE4" s="32"/>
      <c r="AF4" s="32"/>
      <c r="AG4" s="32"/>
      <c r="AH4" s="32"/>
      <c r="AI4" s="32"/>
      <c r="AJ4" s="32"/>
      <c r="AK4" s="30"/>
      <c r="AL4" s="50"/>
      <c r="AM4" s="114"/>
      <c r="AN4" s="306" t="s">
        <v>38</v>
      </c>
      <c r="AO4" s="285"/>
      <c r="AP4" s="113">
        <f>May!AP62</f>
        <v>0</v>
      </c>
      <c r="AQ4" s="33"/>
    </row>
    <row r="5" spans="2:44" ht="15.75" customHeight="1" thickTop="1" x14ac:dyDescent="0.2">
      <c r="B5" s="163"/>
      <c r="C5" s="169"/>
      <c r="D5" s="170"/>
      <c r="E5" s="171"/>
      <c r="F5" s="172"/>
      <c r="G5" s="173"/>
      <c r="H5" s="174"/>
      <c r="I5" s="175"/>
      <c r="J5" s="175"/>
      <c r="K5" s="175"/>
      <c r="L5" s="176">
        <f t="shared" ref="L5" si="0">SUM(E5:K5)</f>
        <v>0</v>
      </c>
      <c r="M5" s="177"/>
      <c r="N5" s="178"/>
      <c r="O5" s="180"/>
      <c r="P5" s="180"/>
      <c r="Q5" s="180"/>
      <c r="R5" s="230"/>
      <c r="S5" s="177"/>
      <c r="T5" s="179"/>
      <c r="U5" s="179"/>
      <c r="V5" s="179"/>
      <c r="W5" s="179"/>
      <c r="X5" s="179"/>
      <c r="Y5" s="179"/>
      <c r="Z5" s="179"/>
      <c r="AA5" s="179"/>
      <c r="AB5" s="179"/>
      <c r="AC5" s="179"/>
      <c r="AD5" s="179"/>
      <c r="AE5" s="179"/>
      <c r="AF5" s="179"/>
      <c r="AG5" s="179"/>
      <c r="AH5" s="179"/>
      <c r="AI5" s="179"/>
      <c r="AJ5" s="179"/>
      <c r="AK5" s="177"/>
      <c r="AL5" s="178"/>
      <c r="AM5" s="178"/>
      <c r="AN5" s="180"/>
      <c r="AO5" s="181">
        <f t="shared" ref="AO5:AO35" si="1">SUM(M5:AN5)</f>
        <v>0</v>
      </c>
      <c r="AP5" s="182">
        <f t="shared" ref="AP5:AP35" si="2">AP4+AO5-L5</f>
        <v>0</v>
      </c>
      <c r="AQ5" s="33"/>
    </row>
    <row r="6" spans="2:44" ht="15.75" customHeight="1" x14ac:dyDescent="0.2">
      <c r="B6" s="163"/>
      <c r="C6" s="169"/>
      <c r="D6" s="170"/>
      <c r="E6" s="171"/>
      <c r="F6" s="172"/>
      <c r="G6" s="173"/>
      <c r="H6" s="174"/>
      <c r="I6" s="175"/>
      <c r="J6" s="175"/>
      <c r="K6" s="175"/>
      <c r="L6" s="176">
        <f t="shared" ref="L6:L35" si="3">SUM(E6:K6)</f>
        <v>0</v>
      </c>
      <c r="M6" s="177"/>
      <c r="N6" s="178"/>
      <c r="O6" s="180"/>
      <c r="P6" s="180"/>
      <c r="Q6" s="180"/>
      <c r="R6" s="230"/>
      <c r="S6" s="177"/>
      <c r="T6" s="179"/>
      <c r="U6" s="179"/>
      <c r="V6" s="179"/>
      <c r="W6" s="179"/>
      <c r="X6" s="179"/>
      <c r="Y6" s="179"/>
      <c r="Z6" s="179"/>
      <c r="AA6" s="179"/>
      <c r="AB6" s="179"/>
      <c r="AC6" s="179"/>
      <c r="AD6" s="179"/>
      <c r="AE6" s="179"/>
      <c r="AF6" s="179"/>
      <c r="AG6" s="179"/>
      <c r="AH6" s="179"/>
      <c r="AI6" s="179"/>
      <c r="AJ6" s="179"/>
      <c r="AK6" s="177"/>
      <c r="AL6" s="178"/>
      <c r="AM6" s="178"/>
      <c r="AN6" s="180"/>
      <c r="AO6" s="181">
        <f t="shared" si="1"/>
        <v>0</v>
      </c>
      <c r="AP6" s="182">
        <f t="shared" si="2"/>
        <v>0</v>
      </c>
      <c r="AQ6" s="33"/>
    </row>
    <row r="7" spans="2:44" ht="15.75" customHeight="1" x14ac:dyDescent="0.2">
      <c r="B7" s="163"/>
      <c r="C7" s="169"/>
      <c r="D7" s="170"/>
      <c r="E7" s="171"/>
      <c r="F7" s="172"/>
      <c r="G7" s="173"/>
      <c r="H7" s="174"/>
      <c r="I7" s="175"/>
      <c r="J7" s="175"/>
      <c r="K7" s="175"/>
      <c r="L7" s="176">
        <f t="shared" si="3"/>
        <v>0</v>
      </c>
      <c r="M7" s="177"/>
      <c r="N7" s="178"/>
      <c r="O7" s="180"/>
      <c r="P7" s="180"/>
      <c r="Q7" s="180"/>
      <c r="R7" s="230"/>
      <c r="S7" s="177"/>
      <c r="T7" s="179"/>
      <c r="U7" s="179"/>
      <c r="V7" s="179"/>
      <c r="W7" s="179"/>
      <c r="X7" s="179"/>
      <c r="Y7" s="179"/>
      <c r="Z7" s="179"/>
      <c r="AA7" s="179"/>
      <c r="AB7" s="179"/>
      <c r="AC7" s="179"/>
      <c r="AD7" s="179"/>
      <c r="AE7" s="179"/>
      <c r="AF7" s="179"/>
      <c r="AG7" s="179"/>
      <c r="AH7" s="179"/>
      <c r="AI7" s="179"/>
      <c r="AJ7" s="179"/>
      <c r="AK7" s="177"/>
      <c r="AL7" s="178"/>
      <c r="AM7" s="178"/>
      <c r="AN7" s="180"/>
      <c r="AO7" s="181">
        <f t="shared" si="1"/>
        <v>0</v>
      </c>
      <c r="AP7" s="182">
        <f t="shared" si="2"/>
        <v>0</v>
      </c>
      <c r="AQ7" s="33"/>
    </row>
    <row r="8" spans="2:44" ht="15.75" customHeight="1" x14ac:dyDescent="0.2">
      <c r="B8" s="163"/>
      <c r="C8" s="169"/>
      <c r="D8" s="170"/>
      <c r="E8" s="171"/>
      <c r="F8" s="172"/>
      <c r="G8" s="173"/>
      <c r="H8" s="174"/>
      <c r="I8" s="175"/>
      <c r="J8" s="175"/>
      <c r="K8" s="175"/>
      <c r="L8" s="176">
        <f t="shared" si="3"/>
        <v>0</v>
      </c>
      <c r="M8" s="177"/>
      <c r="N8" s="178"/>
      <c r="O8" s="180"/>
      <c r="P8" s="180"/>
      <c r="Q8" s="180"/>
      <c r="R8" s="230"/>
      <c r="S8" s="177"/>
      <c r="T8" s="179"/>
      <c r="U8" s="179"/>
      <c r="V8" s="179"/>
      <c r="W8" s="179"/>
      <c r="X8" s="179"/>
      <c r="Y8" s="179"/>
      <c r="Z8" s="179"/>
      <c r="AA8" s="179"/>
      <c r="AB8" s="179"/>
      <c r="AC8" s="179"/>
      <c r="AD8" s="179"/>
      <c r="AE8" s="179"/>
      <c r="AF8" s="179"/>
      <c r="AG8" s="179"/>
      <c r="AH8" s="179"/>
      <c r="AI8" s="179"/>
      <c r="AJ8" s="179"/>
      <c r="AK8" s="177"/>
      <c r="AL8" s="178"/>
      <c r="AM8" s="178"/>
      <c r="AN8" s="180"/>
      <c r="AO8" s="181">
        <f t="shared" si="1"/>
        <v>0</v>
      </c>
      <c r="AP8" s="182">
        <f t="shared" si="2"/>
        <v>0</v>
      </c>
      <c r="AQ8" s="33"/>
    </row>
    <row r="9" spans="2:44" ht="15.75" customHeight="1" x14ac:dyDescent="0.2">
      <c r="B9" s="163"/>
      <c r="C9" s="169"/>
      <c r="D9" s="170"/>
      <c r="E9" s="171"/>
      <c r="F9" s="172"/>
      <c r="G9" s="173"/>
      <c r="H9" s="174"/>
      <c r="I9" s="175"/>
      <c r="J9" s="175"/>
      <c r="K9" s="175"/>
      <c r="L9" s="176">
        <f t="shared" si="3"/>
        <v>0</v>
      </c>
      <c r="M9" s="177"/>
      <c r="N9" s="178"/>
      <c r="O9" s="180"/>
      <c r="P9" s="180"/>
      <c r="Q9" s="180"/>
      <c r="R9" s="230"/>
      <c r="S9" s="177"/>
      <c r="T9" s="179"/>
      <c r="U9" s="179"/>
      <c r="V9" s="179"/>
      <c r="W9" s="179"/>
      <c r="X9" s="179"/>
      <c r="Y9" s="179"/>
      <c r="Z9" s="179"/>
      <c r="AA9" s="179"/>
      <c r="AB9" s="179"/>
      <c r="AC9" s="179"/>
      <c r="AD9" s="179"/>
      <c r="AE9" s="179"/>
      <c r="AF9" s="179"/>
      <c r="AG9" s="179"/>
      <c r="AH9" s="179"/>
      <c r="AI9" s="179"/>
      <c r="AJ9" s="179"/>
      <c r="AK9" s="177"/>
      <c r="AL9" s="178"/>
      <c r="AM9" s="178"/>
      <c r="AN9" s="180"/>
      <c r="AO9" s="181">
        <f t="shared" si="1"/>
        <v>0</v>
      </c>
      <c r="AP9" s="182">
        <f t="shared" si="2"/>
        <v>0</v>
      </c>
      <c r="AQ9" s="33"/>
    </row>
    <row r="10" spans="2:44" ht="15.75" customHeight="1" x14ac:dyDescent="0.2">
      <c r="B10" s="163"/>
      <c r="C10" s="169"/>
      <c r="D10" s="170"/>
      <c r="E10" s="171"/>
      <c r="F10" s="172"/>
      <c r="G10" s="173"/>
      <c r="H10" s="174"/>
      <c r="I10" s="175"/>
      <c r="J10" s="175"/>
      <c r="K10" s="175"/>
      <c r="L10" s="176">
        <f t="shared" si="3"/>
        <v>0</v>
      </c>
      <c r="M10" s="177"/>
      <c r="N10" s="178"/>
      <c r="O10" s="180"/>
      <c r="P10" s="180"/>
      <c r="Q10" s="180"/>
      <c r="R10" s="230"/>
      <c r="S10" s="177"/>
      <c r="T10" s="179"/>
      <c r="U10" s="179"/>
      <c r="V10" s="179"/>
      <c r="W10" s="179"/>
      <c r="X10" s="179"/>
      <c r="Y10" s="179"/>
      <c r="Z10" s="179"/>
      <c r="AA10" s="179"/>
      <c r="AB10" s="179"/>
      <c r="AC10" s="179"/>
      <c r="AD10" s="179"/>
      <c r="AE10" s="179"/>
      <c r="AF10" s="179"/>
      <c r="AG10" s="179"/>
      <c r="AH10" s="179"/>
      <c r="AI10" s="179"/>
      <c r="AJ10" s="179"/>
      <c r="AK10" s="177"/>
      <c r="AL10" s="178"/>
      <c r="AM10" s="178"/>
      <c r="AN10" s="180"/>
      <c r="AO10" s="181">
        <f t="shared" si="1"/>
        <v>0</v>
      </c>
      <c r="AP10" s="182">
        <f t="shared" si="2"/>
        <v>0</v>
      </c>
      <c r="AQ10" s="33"/>
    </row>
    <row r="11" spans="2:44" ht="15.75" customHeight="1" x14ac:dyDescent="0.2">
      <c r="B11" s="163"/>
      <c r="C11" s="169"/>
      <c r="D11" s="170"/>
      <c r="E11" s="171"/>
      <c r="F11" s="172"/>
      <c r="G11" s="173"/>
      <c r="H11" s="174"/>
      <c r="I11" s="175"/>
      <c r="J11" s="175"/>
      <c r="K11" s="175"/>
      <c r="L11" s="176">
        <f t="shared" si="3"/>
        <v>0</v>
      </c>
      <c r="M11" s="177"/>
      <c r="N11" s="178"/>
      <c r="O11" s="180"/>
      <c r="P11" s="180"/>
      <c r="Q11" s="180"/>
      <c r="R11" s="230"/>
      <c r="S11" s="177"/>
      <c r="T11" s="179"/>
      <c r="U11" s="179"/>
      <c r="V11" s="179"/>
      <c r="W11" s="179"/>
      <c r="X11" s="179"/>
      <c r="Y11" s="179"/>
      <c r="Z11" s="179"/>
      <c r="AA11" s="179"/>
      <c r="AB11" s="179"/>
      <c r="AC11" s="179"/>
      <c r="AD11" s="179"/>
      <c r="AE11" s="179"/>
      <c r="AF11" s="179"/>
      <c r="AG11" s="179"/>
      <c r="AH11" s="179"/>
      <c r="AI11" s="179"/>
      <c r="AJ11" s="179"/>
      <c r="AK11" s="177"/>
      <c r="AL11" s="178"/>
      <c r="AM11" s="178"/>
      <c r="AN11" s="180"/>
      <c r="AO11" s="181">
        <f t="shared" si="1"/>
        <v>0</v>
      </c>
      <c r="AP11" s="182">
        <f t="shared" si="2"/>
        <v>0</v>
      </c>
      <c r="AQ11" s="33"/>
    </row>
    <row r="12" spans="2:44" ht="15.75" customHeight="1" x14ac:dyDescent="0.2">
      <c r="B12" s="163"/>
      <c r="C12" s="169"/>
      <c r="D12" s="170"/>
      <c r="E12" s="171"/>
      <c r="F12" s="172"/>
      <c r="G12" s="173"/>
      <c r="H12" s="174"/>
      <c r="I12" s="175"/>
      <c r="J12" s="175"/>
      <c r="K12" s="175"/>
      <c r="L12" s="176">
        <f t="shared" si="3"/>
        <v>0</v>
      </c>
      <c r="M12" s="177"/>
      <c r="N12" s="178"/>
      <c r="O12" s="180"/>
      <c r="P12" s="180"/>
      <c r="Q12" s="180"/>
      <c r="R12" s="230"/>
      <c r="S12" s="177"/>
      <c r="T12" s="179"/>
      <c r="U12" s="179"/>
      <c r="V12" s="179"/>
      <c r="W12" s="179"/>
      <c r="X12" s="179"/>
      <c r="Y12" s="179"/>
      <c r="Z12" s="179"/>
      <c r="AA12" s="179"/>
      <c r="AB12" s="179"/>
      <c r="AC12" s="179"/>
      <c r="AD12" s="179"/>
      <c r="AE12" s="179"/>
      <c r="AF12" s="179"/>
      <c r="AG12" s="179"/>
      <c r="AH12" s="179"/>
      <c r="AI12" s="179"/>
      <c r="AJ12" s="179"/>
      <c r="AK12" s="177"/>
      <c r="AL12" s="178"/>
      <c r="AM12" s="178"/>
      <c r="AN12" s="180"/>
      <c r="AO12" s="181">
        <f t="shared" si="1"/>
        <v>0</v>
      </c>
      <c r="AP12" s="182">
        <f t="shared" si="2"/>
        <v>0</v>
      </c>
      <c r="AQ12" s="33"/>
    </row>
    <row r="13" spans="2:44" ht="15.75" customHeight="1" x14ac:dyDescent="0.2">
      <c r="B13" s="163"/>
      <c r="C13" s="169"/>
      <c r="D13" s="170"/>
      <c r="E13" s="171"/>
      <c r="F13" s="172"/>
      <c r="G13" s="173"/>
      <c r="H13" s="174"/>
      <c r="I13" s="175"/>
      <c r="J13" s="175"/>
      <c r="K13" s="175"/>
      <c r="L13" s="176">
        <f t="shared" si="3"/>
        <v>0</v>
      </c>
      <c r="M13" s="177"/>
      <c r="N13" s="178"/>
      <c r="O13" s="180"/>
      <c r="P13" s="180"/>
      <c r="Q13" s="180"/>
      <c r="R13" s="230"/>
      <c r="S13" s="177"/>
      <c r="T13" s="179"/>
      <c r="U13" s="179"/>
      <c r="V13" s="179"/>
      <c r="W13" s="179"/>
      <c r="X13" s="179"/>
      <c r="Y13" s="179"/>
      <c r="Z13" s="179"/>
      <c r="AA13" s="179"/>
      <c r="AB13" s="179"/>
      <c r="AC13" s="179"/>
      <c r="AD13" s="179"/>
      <c r="AE13" s="179"/>
      <c r="AF13" s="179"/>
      <c r="AG13" s="179"/>
      <c r="AH13" s="179"/>
      <c r="AI13" s="179"/>
      <c r="AJ13" s="179"/>
      <c r="AK13" s="177"/>
      <c r="AL13" s="178"/>
      <c r="AM13" s="178"/>
      <c r="AN13" s="180"/>
      <c r="AO13" s="181">
        <f t="shared" si="1"/>
        <v>0</v>
      </c>
      <c r="AP13" s="182">
        <f t="shared" si="2"/>
        <v>0</v>
      </c>
      <c r="AQ13" s="33"/>
    </row>
    <row r="14" spans="2:44" ht="15.75" customHeight="1" x14ac:dyDescent="0.2">
      <c r="B14" s="163"/>
      <c r="C14" s="169"/>
      <c r="D14" s="170"/>
      <c r="E14" s="171"/>
      <c r="F14" s="172"/>
      <c r="G14" s="173"/>
      <c r="H14" s="174"/>
      <c r="I14" s="175"/>
      <c r="J14" s="175"/>
      <c r="K14" s="175"/>
      <c r="L14" s="176">
        <f t="shared" si="3"/>
        <v>0</v>
      </c>
      <c r="M14" s="177"/>
      <c r="N14" s="178"/>
      <c r="O14" s="180"/>
      <c r="P14" s="180"/>
      <c r="Q14" s="180"/>
      <c r="R14" s="230"/>
      <c r="S14" s="177"/>
      <c r="T14" s="179"/>
      <c r="U14" s="179"/>
      <c r="V14" s="179"/>
      <c r="W14" s="179"/>
      <c r="X14" s="179"/>
      <c r="Y14" s="179"/>
      <c r="Z14" s="179"/>
      <c r="AA14" s="179"/>
      <c r="AB14" s="179"/>
      <c r="AC14" s="179"/>
      <c r="AD14" s="179"/>
      <c r="AE14" s="179"/>
      <c r="AF14" s="179"/>
      <c r="AG14" s="179"/>
      <c r="AH14" s="179"/>
      <c r="AI14" s="179"/>
      <c r="AJ14" s="179"/>
      <c r="AK14" s="177"/>
      <c r="AL14" s="178"/>
      <c r="AM14" s="178"/>
      <c r="AN14" s="180"/>
      <c r="AO14" s="181">
        <f t="shared" si="1"/>
        <v>0</v>
      </c>
      <c r="AP14" s="182">
        <f t="shared" si="2"/>
        <v>0</v>
      </c>
      <c r="AQ14" s="33"/>
    </row>
    <row r="15" spans="2:44" ht="15.75" customHeight="1" x14ac:dyDescent="0.2">
      <c r="B15" s="163"/>
      <c r="C15" s="169"/>
      <c r="D15" s="170"/>
      <c r="E15" s="171"/>
      <c r="F15" s="172"/>
      <c r="G15" s="173"/>
      <c r="H15" s="174"/>
      <c r="I15" s="175"/>
      <c r="J15" s="175"/>
      <c r="K15" s="175"/>
      <c r="L15" s="176">
        <f t="shared" si="3"/>
        <v>0</v>
      </c>
      <c r="M15" s="177"/>
      <c r="N15" s="178"/>
      <c r="O15" s="180"/>
      <c r="P15" s="180"/>
      <c r="Q15" s="180"/>
      <c r="R15" s="230"/>
      <c r="S15" s="177"/>
      <c r="T15" s="179"/>
      <c r="U15" s="179"/>
      <c r="V15" s="179"/>
      <c r="W15" s="179"/>
      <c r="X15" s="179"/>
      <c r="Y15" s="179"/>
      <c r="Z15" s="179"/>
      <c r="AA15" s="179"/>
      <c r="AB15" s="179"/>
      <c r="AC15" s="179"/>
      <c r="AD15" s="179"/>
      <c r="AE15" s="179"/>
      <c r="AF15" s="179"/>
      <c r="AG15" s="179"/>
      <c r="AH15" s="179"/>
      <c r="AI15" s="179"/>
      <c r="AJ15" s="179"/>
      <c r="AK15" s="177"/>
      <c r="AL15" s="178"/>
      <c r="AM15" s="178"/>
      <c r="AN15" s="180"/>
      <c r="AO15" s="181">
        <f t="shared" si="1"/>
        <v>0</v>
      </c>
      <c r="AP15" s="182">
        <f t="shared" si="2"/>
        <v>0</v>
      </c>
      <c r="AQ15" s="33"/>
    </row>
    <row r="16" spans="2:44" ht="15.75" customHeight="1" x14ac:dyDescent="0.2">
      <c r="B16" s="163"/>
      <c r="C16" s="169"/>
      <c r="D16" s="170"/>
      <c r="E16" s="171"/>
      <c r="F16" s="172"/>
      <c r="G16" s="173"/>
      <c r="H16" s="174"/>
      <c r="I16" s="175"/>
      <c r="J16" s="175"/>
      <c r="K16" s="175"/>
      <c r="L16" s="176">
        <f t="shared" si="3"/>
        <v>0</v>
      </c>
      <c r="M16" s="177"/>
      <c r="N16" s="178"/>
      <c r="O16" s="180"/>
      <c r="P16" s="180"/>
      <c r="Q16" s="180"/>
      <c r="R16" s="230"/>
      <c r="S16" s="177"/>
      <c r="T16" s="179"/>
      <c r="U16" s="179"/>
      <c r="V16" s="179"/>
      <c r="W16" s="179"/>
      <c r="X16" s="179"/>
      <c r="Y16" s="179"/>
      <c r="Z16" s="179"/>
      <c r="AA16" s="179"/>
      <c r="AB16" s="179"/>
      <c r="AC16" s="179"/>
      <c r="AD16" s="179"/>
      <c r="AE16" s="179"/>
      <c r="AF16" s="179"/>
      <c r="AG16" s="179"/>
      <c r="AH16" s="179"/>
      <c r="AI16" s="179"/>
      <c r="AJ16" s="179"/>
      <c r="AK16" s="177"/>
      <c r="AL16" s="178"/>
      <c r="AM16" s="178"/>
      <c r="AN16" s="180"/>
      <c r="AO16" s="181">
        <f t="shared" si="1"/>
        <v>0</v>
      </c>
      <c r="AP16" s="182">
        <f t="shared" si="2"/>
        <v>0</v>
      </c>
      <c r="AQ16" s="33"/>
    </row>
    <row r="17" spans="2:43" ht="15.75" customHeight="1" x14ac:dyDescent="0.2">
      <c r="B17" s="163"/>
      <c r="C17" s="169"/>
      <c r="D17" s="170"/>
      <c r="E17" s="171"/>
      <c r="F17" s="172"/>
      <c r="G17" s="173"/>
      <c r="H17" s="174"/>
      <c r="I17" s="175"/>
      <c r="J17" s="175"/>
      <c r="K17" s="175"/>
      <c r="L17" s="176">
        <f t="shared" si="3"/>
        <v>0</v>
      </c>
      <c r="M17" s="177"/>
      <c r="N17" s="178"/>
      <c r="O17" s="180"/>
      <c r="P17" s="180"/>
      <c r="Q17" s="180"/>
      <c r="R17" s="230"/>
      <c r="S17" s="177"/>
      <c r="T17" s="179"/>
      <c r="U17" s="179"/>
      <c r="V17" s="179"/>
      <c r="W17" s="179"/>
      <c r="X17" s="179"/>
      <c r="Y17" s="179"/>
      <c r="Z17" s="179"/>
      <c r="AA17" s="179"/>
      <c r="AB17" s="179"/>
      <c r="AC17" s="179"/>
      <c r="AD17" s="179"/>
      <c r="AE17" s="179"/>
      <c r="AF17" s="179"/>
      <c r="AG17" s="179"/>
      <c r="AH17" s="179"/>
      <c r="AI17" s="179"/>
      <c r="AJ17" s="179"/>
      <c r="AK17" s="177"/>
      <c r="AL17" s="178"/>
      <c r="AM17" s="178"/>
      <c r="AN17" s="180"/>
      <c r="AO17" s="181">
        <f t="shared" si="1"/>
        <v>0</v>
      </c>
      <c r="AP17" s="182">
        <f t="shared" si="2"/>
        <v>0</v>
      </c>
      <c r="AQ17" s="33"/>
    </row>
    <row r="18" spans="2:43" ht="15.75" customHeight="1" x14ac:dyDescent="0.2">
      <c r="B18" s="163"/>
      <c r="C18" s="169"/>
      <c r="D18" s="170"/>
      <c r="E18" s="171"/>
      <c r="F18" s="172"/>
      <c r="G18" s="173"/>
      <c r="H18" s="174"/>
      <c r="I18" s="175"/>
      <c r="J18" s="175"/>
      <c r="K18" s="175"/>
      <c r="L18" s="176">
        <f t="shared" si="3"/>
        <v>0</v>
      </c>
      <c r="M18" s="177"/>
      <c r="N18" s="178"/>
      <c r="O18" s="180"/>
      <c r="P18" s="180"/>
      <c r="Q18" s="180"/>
      <c r="R18" s="230"/>
      <c r="S18" s="177"/>
      <c r="T18" s="179"/>
      <c r="U18" s="179"/>
      <c r="V18" s="179"/>
      <c r="W18" s="179"/>
      <c r="X18" s="179"/>
      <c r="Y18" s="179"/>
      <c r="Z18" s="179"/>
      <c r="AA18" s="179"/>
      <c r="AB18" s="179"/>
      <c r="AC18" s="179"/>
      <c r="AD18" s="179"/>
      <c r="AE18" s="179"/>
      <c r="AF18" s="179"/>
      <c r="AG18" s="179"/>
      <c r="AH18" s="179"/>
      <c r="AI18" s="179"/>
      <c r="AJ18" s="179"/>
      <c r="AK18" s="177"/>
      <c r="AL18" s="178"/>
      <c r="AM18" s="178"/>
      <c r="AN18" s="180"/>
      <c r="AO18" s="181">
        <f t="shared" si="1"/>
        <v>0</v>
      </c>
      <c r="AP18" s="182">
        <f t="shared" si="2"/>
        <v>0</v>
      </c>
      <c r="AQ18" s="33"/>
    </row>
    <row r="19" spans="2:43" ht="15.75" customHeight="1" x14ac:dyDescent="0.2">
      <c r="B19" s="163"/>
      <c r="C19" s="169"/>
      <c r="D19" s="170"/>
      <c r="E19" s="171"/>
      <c r="F19" s="172"/>
      <c r="G19" s="173"/>
      <c r="H19" s="174"/>
      <c r="I19" s="175"/>
      <c r="J19" s="175"/>
      <c r="K19" s="175"/>
      <c r="L19" s="176">
        <f t="shared" si="3"/>
        <v>0</v>
      </c>
      <c r="M19" s="177"/>
      <c r="N19" s="178"/>
      <c r="O19" s="180"/>
      <c r="P19" s="180"/>
      <c r="Q19" s="180"/>
      <c r="R19" s="230"/>
      <c r="S19" s="177"/>
      <c r="T19" s="179"/>
      <c r="U19" s="179"/>
      <c r="V19" s="179"/>
      <c r="W19" s="179"/>
      <c r="X19" s="179"/>
      <c r="Y19" s="179"/>
      <c r="Z19" s="179"/>
      <c r="AA19" s="179"/>
      <c r="AB19" s="179"/>
      <c r="AC19" s="179"/>
      <c r="AD19" s="179"/>
      <c r="AE19" s="179"/>
      <c r="AF19" s="179"/>
      <c r="AG19" s="179"/>
      <c r="AH19" s="179"/>
      <c r="AI19" s="179"/>
      <c r="AJ19" s="179"/>
      <c r="AK19" s="177"/>
      <c r="AL19" s="178"/>
      <c r="AM19" s="178"/>
      <c r="AN19" s="180"/>
      <c r="AO19" s="181">
        <f t="shared" si="1"/>
        <v>0</v>
      </c>
      <c r="AP19" s="182">
        <f t="shared" si="2"/>
        <v>0</v>
      </c>
      <c r="AQ19" s="33"/>
    </row>
    <row r="20" spans="2:43" ht="15.75" customHeight="1" x14ac:dyDescent="0.2">
      <c r="B20" s="163"/>
      <c r="C20" s="169"/>
      <c r="D20" s="170"/>
      <c r="E20" s="171"/>
      <c r="F20" s="172"/>
      <c r="G20" s="173"/>
      <c r="H20" s="174"/>
      <c r="I20" s="175"/>
      <c r="J20" s="175"/>
      <c r="K20" s="175"/>
      <c r="L20" s="176">
        <f t="shared" si="3"/>
        <v>0</v>
      </c>
      <c r="M20" s="177"/>
      <c r="N20" s="178"/>
      <c r="O20" s="180"/>
      <c r="P20" s="180"/>
      <c r="Q20" s="180"/>
      <c r="R20" s="230"/>
      <c r="S20" s="177"/>
      <c r="T20" s="179"/>
      <c r="U20" s="179"/>
      <c r="V20" s="179"/>
      <c r="W20" s="179"/>
      <c r="X20" s="179"/>
      <c r="Y20" s="179"/>
      <c r="Z20" s="179"/>
      <c r="AA20" s="179"/>
      <c r="AB20" s="179"/>
      <c r="AC20" s="179"/>
      <c r="AD20" s="179"/>
      <c r="AE20" s="179"/>
      <c r="AF20" s="179"/>
      <c r="AG20" s="179"/>
      <c r="AH20" s="179"/>
      <c r="AI20" s="179"/>
      <c r="AJ20" s="179"/>
      <c r="AK20" s="177"/>
      <c r="AL20" s="178"/>
      <c r="AM20" s="178"/>
      <c r="AN20" s="180"/>
      <c r="AO20" s="181">
        <f t="shared" si="1"/>
        <v>0</v>
      </c>
      <c r="AP20" s="182">
        <f t="shared" si="2"/>
        <v>0</v>
      </c>
      <c r="AQ20" s="33"/>
    </row>
    <row r="21" spans="2:43" ht="15.75" customHeight="1" x14ac:dyDescent="0.2">
      <c r="B21" s="163"/>
      <c r="C21" s="169"/>
      <c r="D21" s="170"/>
      <c r="E21" s="171"/>
      <c r="F21" s="172"/>
      <c r="G21" s="173"/>
      <c r="H21" s="174"/>
      <c r="I21" s="175"/>
      <c r="J21" s="175"/>
      <c r="K21" s="175"/>
      <c r="L21" s="176">
        <f t="shared" si="3"/>
        <v>0</v>
      </c>
      <c r="M21" s="177"/>
      <c r="N21" s="178"/>
      <c r="O21" s="180"/>
      <c r="P21" s="180"/>
      <c r="Q21" s="180"/>
      <c r="R21" s="230"/>
      <c r="S21" s="177"/>
      <c r="T21" s="179"/>
      <c r="U21" s="179"/>
      <c r="V21" s="179"/>
      <c r="W21" s="179"/>
      <c r="X21" s="179"/>
      <c r="Y21" s="179"/>
      <c r="Z21" s="179"/>
      <c r="AA21" s="179"/>
      <c r="AB21" s="179"/>
      <c r="AC21" s="179"/>
      <c r="AD21" s="179"/>
      <c r="AE21" s="179"/>
      <c r="AF21" s="179"/>
      <c r="AG21" s="179"/>
      <c r="AH21" s="179"/>
      <c r="AI21" s="179"/>
      <c r="AJ21" s="179"/>
      <c r="AK21" s="177"/>
      <c r="AL21" s="178"/>
      <c r="AM21" s="178"/>
      <c r="AN21" s="180"/>
      <c r="AO21" s="181">
        <f t="shared" si="1"/>
        <v>0</v>
      </c>
      <c r="AP21" s="182">
        <f t="shared" si="2"/>
        <v>0</v>
      </c>
      <c r="AQ21" s="33"/>
    </row>
    <row r="22" spans="2:43" ht="15.75" customHeight="1" x14ac:dyDescent="0.2">
      <c r="B22" s="163"/>
      <c r="C22" s="169"/>
      <c r="D22" s="170"/>
      <c r="E22" s="171"/>
      <c r="F22" s="172"/>
      <c r="G22" s="173"/>
      <c r="H22" s="174"/>
      <c r="I22" s="175"/>
      <c r="J22" s="175"/>
      <c r="K22" s="175"/>
      <c r="L22" s="176">
        <f t="shared" si="3"/>
        <v>0</v>
      </c>
      <c r="M22" s="177"/>
      <c r="N22" s="178"/>
      <c r="O22" s="180"/>
      <c r="P22" s="180"/>
      <c r="Q22" s="180"/>
      <c r="R22" s="230"/>
      <c r="S22" s="177"/>
      <c r="T22" s="179"/>
      <c r="U22" s="179"/>
      <c r="V22" s="179"/>
      <c r="W22" s="179"/>
      <c r="X22" s="179"/>
      <c r="Y22" s="179"/>
      <c r="Z22" s="179"/>
      <c r="AA22" s="179"/>
      <c r="AB22" s="179"/>
      <c r="AC22" s="179"/>
      <c r="AD22" s="179"/>
      <c r="AE22" s="179"/>
      <c r="AF22" s="179"/>
      <c r="AG22" s="179"/>
      <c r="AH22" s="179"/>
      <c r="AI22" s="179"/>
      <c r="AJ22" s="179"/>
      <c r="AK22" s="177"/>
      <c r="AL22" s="178"/>
      <c r="AM22" s="178"/>
      <c r="AN22" s="180"/>
      <c r="AO22" s="181">
        <f t="shared" si="1"/>
        <v>0</v>
      </c>
      <c r="AP22" s="182">
        <f t="shared" si="2"/>
        <v>0</v>
      </c>
      <c r="AQ22" s="33"/>
    </row>
    <row r="23" spans="2:43" ht="15.75" customHeight="1" x14ac:dyDescent="0.2">
      <c r="B23" s="163"/>
      <c r="C23" s="169"/>
      <c r="D23" s="170"/>
      <c r="E23" s="171"/>
      <c r="F23" s="172"/>
      <c r="G23" s="173"/>
      <c r="H23" s="174"/>
      <c r="I23" s="175"/>
      <c r="J23" s="175"/>
      <c r="K23" s="175"/>
      <c r="L23" s="176">
        <f t="shared" si="3"/>
        <v>0</v>
      </c>
      <c r="M23" s="177"/>
      <c r="N23" s="178"/>
      <c r="O23" s="180"/>
      <c r="P23" s="180"/>
      <c r="Q23" s="180"/>
      <c r="R23" s="230"/>
      <c r="S23" s="177"/>
      <c r="T23" s="179"/>
      <c r="U23" s="179"/>
      <c r="V23" s="179"/>
      <c r="W23" s="179"/>
      <c r="X23" s="179"/>
      <c r="Y23" s="179"/>
      <c r="Z23" s="179"/>
      <c r="AA23" s="179"/>
      <c r="AB23" s="179"/>
      <c r="AC23" s="179"/>
      <c r="AD23" s="179"/>
      <c r="AE23" s="179"/>
      <c r="AF23" s="179"/>
      <c r="AG23" s="179"/>
      <c r="AH23" s="179"/>
      <c r="AI23" s="179"/>
      <c r="AJ23" s="179"/>
      <c r="AK23" s="177"/>
      <c r="AL23" s="178"/>
      <c r="AM23" s="178"/>
      <c r="AN23" s="180"/>
      <c r="AO23" s="181">
        <f t="shared" si="1"/>
        <v>0</v>
      </c>
      <c r="AP23" s="182">
        <f t="shared" si="2"/>
        <v>0</v>
      </c>
      <c r="AQ23" s="33"/>
    </row>
    <row r="24" spans="2:43" ht="15.75" customHeight="1" x14ac:dyDescent="0.2">
      <c r="B24" s="163"/>
      <c r="C24" s="169"/>
      <c r="D24" s="170"/>
      <c r="E24" s="171"/>
      <c r="F24" s="172"/>
      <c r="G24" s="173"/>
      <c r="H24" s="174"/>
      <c r="I24" s="175"/>
      <c r="J24" s="175"/>
      <c r="K24" s="175"/>
      <c r="L24" s="176">
        <f t="shared" si="3"/>
        <v>0</v>
      </c>
      <c r="M24" s="177"/>
      <c r="N24" s="178"/>
      <c r="O24" s="180"/>
      <c r="P24" s="180"/>
      <c r="Q24" s="180"/>
      <c r="R24" s="230"/>
      <c r="S24" s="177"/>
      <c r="T24" s="179"/>
      <c r="U24" s="179"/>
      <c r="V24" s="179"/>
      <c r="W24" s="179"/>
      <c r="X24" s="179"/>
      <c r="Y24" s="179"/>
      <c r="Z24" s="179"/>
      <c r="AA24" s="179"/>
      <c r="AB24" s="179"/>
      <c r="AC24" s="179"/>
      <c r="AD24" s="179"/>
      <c r="AE24" s="179"/>
      <c r="AF24" s="179"/>
      <c r="AG24" s="179"/>
      <c r="AH24" s="179"/>
      <c r="AI24" s="179"/>
      <c r="AJ24" s="179"/>
      <c r="AK24" s="177"/>
      <c r="AL24" s="178"/>
      <c r="AM24" s="178"/>
      <c r="AN24" s="180"/>
      <c r="AO24" s="181">
        <f t="shared" si="1"/>
        <v>0</v>
      </c>
      <c r="AP24" s="182">
        <f t="shared" si="2"/>
        <v>0</v>
      </c>
      <c r="AQ24" s="33"/>
    </row>
    <row r="25" spans="2:43" ht="15.75" customHeight="1" x14ac:dyDescent="0.2">
      <c r="B25" s="163"/>
      <c r="C25" s="169"/>
      <c r="D25" s="170"/>
      <c r="E25" s="171"/>
      <c r="F25" s="172"/>
      <c r="G25" s="173"/>
      <c r="H25" s="174"/>
      <c r="I25" s="175"/>
      <c r="J25" s="175"/>
      <c r="K25" s="175"/>
      <c r="L25" s="176">
        <f t="shared" si="3"/>
        <v>0</v>
      </c>
      <c r="M25" s="177"/>
      <c r="N25" s="178"/>
      <c r="O25" s="180"/>
      <c r="P25" s="180"/>
      <c r="Q25" s="180"/>
      <c r="R25" s="230"/>
      <c r="S25" s="177"/>
      <c r="T25" s="179"/>
      <c r="U25" s="179"/>
      <c r="V25" s="179"/>
      <c r="W25" s="179"/>
      <c r="X25" s="179"/>
      <c r="Y25" s="179"/>
      <c r="Z25" s="179"/>
      <c r="AA25" s="179"/>
      <c r="AB25" s="179"/>
      <c r="AC25" s="179"/>
      <c r="AD25" s="179"/>
      <c r="AE25" s="179"/>
      <c r="AF25" s="179"/>
      <c r="AG25" s="179"/>
      <c r="AH25" s="179"/>
      <c r="AI25" s="179"/>
      <c r="AJ25" s="179"/>
      <c r="AK25" s="177"/>
      <c r="AL25" s="178"/>
      <c r="AM25" s="178"/>
      <c r="AN25" s="180"/>
      <c r="AO25" s="181">
        <f t="shared" si="1"/>
        <v>0</v>
      </c>
      <c r="AP25" s="182">
        <f t="shared" si="2"/>
        <v>0</v>
      </c>
      <c r="AQ25" s="33"/>
    </row>
    <row r="26" spans="2:43" ht="15.75" customHeight="1" x14ac:dyDescent="0.2">
      <c r="B26" s="163"/>
      <c r="C26" s="169"/>
      <c r="D26" s="170"/>
      <c r="E26" s="171"/>
      <c r="F26" s="172"/>
      <c r="G26" s="173"/>
      <c r="H26" s="174"/>
      <c r="I26" s="175"/>
      <c r="J26" s="175"/>
      <c r="K26" s="175"/>
      <c r="L26" s="176">
        <f t="shared" si="3"/>
        <v>0</v>
      </c>
      <c r="M26" s="177"/>
      <c r="N26" s="178"/>
      <c r="O26" s="180"/>
      <c r="P26" s="180"/>
      <c r="Q26" s="180"/>
      <c r="R26" s="230"/>
      <c r="S26" s="177"/>
      <c r="T26" s="179"/>
      <c r="U26" s="179"/>
      <c r="V26" s="179"/>
      <c r="W26" s="179"/>
      <c r="X26" s="179"/>
      <c r="Y26" s="179"/>
      <c r="Z26" s="179"/>
      <c r="AA26" s="179"/>
      <c r="AB26" s="179"/>
      <c r="AC26" s="179"/>
      <c r="AD26" s="179"/>
      <c r="AE26" s="179"/>
      <c r="AF26" s="179"/>
      <c r="AG26" s="179"/>
      <c r="AH26" s="179"/>
      <c r="AI26" s="179"/>
      <c r="AJ26" s="179"/>
      <c r="AK26" s="177"/>
      <c r="AL26" s="178"/>
      <c r="AM26" s="178"/>
      <c r="AN26" s="180"/>
      <c r="AO26" s="181">
        <f t="shared" si="1"/>
        <v>0</v>
      </c>
      <c r="AP26" s="182">
        <f t="shared" si="2"/>
        <v>0</v>
      </c>
      <c r="AQ26" s="33"/>
    </row>
    <row r="27" spans="2:43" ht="15.75" customHeight="1" x14ac:dyDescent="0.2">
      <c r="B27" s="163"/>
      <c r="C27" s="169"/>
      <c r="D27" s="170"/>
      <c r="E27" s="171"/>
      <c r="F27" s="172"/>
      <c r="G27" s="173"/>
      <c r="H27" s="174"/>
      <c r="I27" s="175"/>
      <c r="J27" s="175"/>
      <c r="K27" s="175"/>
      <c r="L27" s="176">
        <f t="shared" si="3"/>
        <v>0</v>
      </c>
      <c r="M27" s="177"/>
      <c r="N27" s="178"/>
      <c r="O27" s="180"/>
      <c r="P27" s="180"/>
      <c r="Q27" s="180"/>
      <c r="R27" s="230"/>
      <c r="S27" s="177"/>
      <c r="T27" s="179"/>
      <c r="U27" s="179"/>
      <c r="V27" s="179"/>
      <c r="W27" s="179"/>
      <c r="X27" s="179"/>
      <c r="Y27" s="179"/>
      <c r="Z27" s="179"/>
      <c r="AA27" s="179"/>
      <c r="AB27" s="179"/>
      <c r="AC27" s="179"/>
      <c r="AD27" s="179"/>
      <c r="AE27" s="179"/>
      <c r="AF27" s="179"/>
      <c r="AG27" s="179"/>
      <c r="AH27" s="179"/>
      <c r="AI27" s="179"/>
      <c r="AJ27" s="179"/>
      <c r="AK27" s="177"/>
      <c r="AL27" s="178"/>
      <c r="AM27" s="178"/>
      <c r="AN27" s="180"/>
      <c r="AO27" s="181">
        <f t="shared" si="1"/>
        <v>0</v>
      </c>
      <c r="AP27" s="182">
        <f t="shared" si="2"/>
        <v>0</v>
      </c>
      <c r="AQ27" s="33"/>
    </row>
    <row r="28" spans="2:43" ht="15.75" customHeight="1" x14ac:dyDescent="0.2">
      <c r="B28" s="163"/>
      <c r="C28" s="169"/>
      <c r="D28" s="170"/>
      <c r="E28" s="171"/>
      <c r="F28" s="172"/>
      <c r="G28" s="173"/>
      <c r="H28" s="174"/>
      <c r="I28" s="175"/>
      <c r="J28" s="175"/>
      <c r="K28" s="175"/>
      <c r="L28" s="176">
        <f t="shared" si="3"/>
        <v>0</v>
      </c>
      <c r="M28" s="177"/>
      <c r="N28" s="178"/>
      <c r="O28" s="180"/>
      <c r="P28" s="180"/>
      <c r="Q28" s="180"/>
      <c r="R28" s="230"/>
      <c r="S28" s="177"/>
      <c r="T28" s="179"/>
      <c r="U28" s="179"/>
      <c r="V28" s="179"/>
      <c r="W28" s="179"/>
      <c r="X28" s="179"/>
      <c r="Y28" s="179"/>
      <c r="Z28" s="179"/>
      <c r="AA28" s="179"/>
      <c r="AB28" s="179"/>
      <c r="AC28" s="179"/>
      <c r="AD28" s="179"/>
      <c r="AE28" s="179"/>
      <c r="AF28" s="179"/>
      <c r="AG28" s="179"/>
      <c r="AH28" s="179"/>
      <c r="AI28" s="179"/>
      <c r="AJ28" s="179"/>
      <c r="AK28" s="177"/>
      <c r="AL28" s="178"/>
      <c r="AM28" s="178"/>
      <c r="AN28" s="180"/>
      <c r="AO28" s="181">
        <f t="shared" si="1"/>
        <v>0</v>
      </c>
      <c r="AP28" s="182">
        <f t="shared" si="2"/>
        <v>0</v>
      </c>
      <c r="AQ28" s="33"/>
    </row>
    <row r="29" spans="2:43" ht="15.75" customHeight="1" x14ac:dyDescent="0.2">
      <c r="B29" s="163"/>
      <c r="C29" s="169"/>
      <c r="D29" s="170"/>
      <c r="E29" s="171"/>
      <c r="F29" s="172"/>
      <c r="G29" s="173"/>
      <c r="H29" s="174"/>
      <c r="I29" s="175"/>
      <c r="J29" s="175"/>
      <c r="K29" s="175"/>
      <c r="L29" s="176">
        <f t="shared" si="3"/>
        <v>0</v>
      </c>
      <c r="M29" s="177"/>
      <c r="N29" s="178"/>
      <c r="O29" s="180"/>
      <c r="P29" s="180"/>
      <c r="Q29" s="180"/>
      <c r="R29" s="230"/>
      <c r="S29" s="177"/>
      <c r="T29" s="179"/>
      <c r="U29" s="179"/>
      <c r="V29" s="179"/>
      <c r="W29" s="179"/>
      <c r="X29" s="179"/>
      <c r="Y29" s="179"/>
      <c r="Z29" s="179"/>
      <c r="AA29" s="179"/>
      <c r="AB29" s="179"/>
      <c r="AC29" s="179"/>
      <c r="AD29" s="179"/>
      <c r="AE29" s="179"/>
      <c r="AF29" s="179"/>
      <c r="AG29" s="179"/>
      <c r="AH29" s="179"/>
      <c r="AI29" s="179"/>
      <c r="AJ29" s="179"/>
      <c r="AK29" s="177"/>
      <c r="AL29" s="178"/>
      <c r="AM29" s="178"/>
      <c r="AN29" s="180"/>
      <c r="AO29" s="181">
        <f t="shared" si="1"/>
        <v>0</v>
      </c>
      <c r="AP29" s="182">
        <f t="shared" si="2"/>
        <v>0</v>
      </c>
      <c r="AQ29" s="33"/>
    </row>
    <row r="30" spans="2:43" ht="15.75" customHeight="1" x14ac:dyDescent="0.2">
      <c r="B30" s="163"/>
      <c r="C30" s="169"/>
      <c r="D30" s="170"/>
      <c r="E30" s="171"/>
      <c r="F30" s="172"/>
      <c r="G30" s="173"/>
      <c r="H30" s="174"/>
      <c r="I30" s="175"/>
      <c r="J30" s="175"/>
      <c r="K30" s="175"/>
      <c r="L30" s="176">
        <f t="shared" si="3"/>
        <v>0</v>
      </c>
      <c r="M30" s="177"/>
      <c r="N30" s="178"/>
      <c r="O30" s="180"/>
      <c r="P30" s="180"/>
      <c r="Q30" s="180"/>
      <c r="R30" s="230"/>
      <c r="S30" s="177"/>
      <c r="T30" s="179"/>
      <c r="U30" s="179"/>
      <c r="V30" s="179"/>
      <c r="W30" s="179"/>
      <c r="X30" s="179"/>
      <c r="Y30" s="179"/>
      <c r="Z30" s="179"/>
      <c r="AA30" s="179"/>
      <c r="AB30" s="179"/>
      <c r="AC30" s="179"/>
      <c r="AD30" s="179"/>
      <c r="AE30" s="179"/>
      <c r="AF30" s="179"/>
      <c r="AG30" s="179"/>
      <c r="AH30" s="179"/>
      <c r="AI30" s="179"/>
      <c r="AJ30" s="179"/>
      <c r="AK30" s="177"/>
      <c r="AL30" s="178"/>
      <c r="AM30" s="178"/>
      <c r="AN30" s="180"/>
      <c r="AO30" s="181">
        <f t="shared" si="1"/>
        <v>0</v>
      </c>
      <c r="AP30" s="182">
        <f t="shared" si="2"/>
        <v>0</v>
      </c>
      <c r="AQ30" s="33"/>
    </row>
    <row r="31" spans="2:43" ht="15.75" customHeight="1" x14ac:dyDescent="0.2">
      <c r="B31" s="163"/>
      <c r="C31" s="169"/>
      <c r="D31" s="170"/>
      <c r="E31" s="171"/>
      <c r="F31" s="172"/>
      <c r="G31" s="173"/>
      <c r="H31" s="174"/>
      <c r="I31" s="175"/>
      <c r="J31" s="175"/>
      <c r="K31" s="175"/>
      <c r="L31" s="176">
        <f t="shared" si="3"/>
        <v>0</v>
      </c>
      <c r="M31" s="177"/>
      <c r="N31" s="178"/>
      <c r="O31" s="180"/>
      <c r="P31" s="180"/>
      <c r="Q31" s="180"/>
      <c r="R31" s="230"/>
      <c r="S31" s="177"/>
      <c r="T31" s="179"/>
      <c r="U31" s="179"/>
      <c r="V31" s="179"/>
      <c r="W31" s="179"/>
      <c r="X31" s="179"/>
      <c r="Y31" s="179"/>
      <c r="Z31" s="179"/>
      <c r="AA31" s="179"/>
      <c r="AB31" s="179"/>
      <c r="AC31" s="179"/>
      <c r="AD31" s="179"/>
      <c r="AE31" s="179"/>
      <c r="AF31" s="179"/>
      <c r="AG31" s="179"/>
      <c r="AH31" s="179"/>
      <c r="AI31" s="179"/>
      <c r="AJ31" s="179"/>
      <c r="AK31" s="177"/>
      <c r="AL31" s="178"/>
      <c r="AM31" s="178"/>
      <c r="AN31" s="180"/>
      <c r="AO31" s="181">
        <f t="shared" si="1"/>
        <v>0</v>
      </c>
      <c r="AP31" s="182">
        <f t="shared" si="2"/>
        <v>0</v>
      </c>
      <c r="AQ31" s="33"/>
    </row>
    <row r="32" spans="2:43" ht="15.75" customHeight="1" x14ac:dyDescent="0.2">
      <c r="B32" s="163"/>
      <c r="C32" s="169"/>
      <c r="D32" s="170"/>
      <c r="E32" s="171"/>
      <c r="F32" s="172"/>
      <c r="G32" s="173"/>
      <c r="H32" s="174"/>
      <c r="I32" s="175"/>
      <c r="J32" s="175"/>
      <c r="K32" s="175"/>
      <c r="L32" s="176">
        <f t="shared" si="3"/>
        <v>0</v>
      </c>
      <c r="M32" s="177"/>
      <c r="N32" s="178"/>
      <c r="O32" s="180"/>
      <c r="P32" s="180"/>
      <c r="Q32" s="180"/>
      <c r="R32" s="230"/>
      <c r="S32" s="177"/>
      <c r="T32" s="179"/>
      <c r="U32" s="179"/>
      <c r="V32" s="179"/>
      <c r="W32" s="179"/>
      <c r="X32" s="179"/>
      <c r="Y32" s="179"/>
      <c r="Z32" s="179"/>
      <c r="AA32" s="179"/>
      <c r="AB32" s="179"/>
      <c r="AC32" s="179"/>
      <c r="AD32" s="179"/>
      <c r="AE32" s="179"/>
      <c r="AF32" s="179"/>
      <c r="AG32" s="179"/>
      <c r="AH32" s="179"/>
      <c r="AI32" s="179"/>
      <c r="AJ32" s="179"/>
      <c r="AK32" s="177"/>
      <c r="AL32" s="178"/>
      <c r="AM32" s="178"/>
      <c r="AN32" s="180"/>
      <c r="AO32" s="181">
        <f t="shared" si="1"/>
        <v>0</v>
      </c>
      <c r="AP32" s="182">
        <f t="shared" si="2"/>
        <v>0</v>
      </c>
      <c r="AQ32" s="33"/>
    </row>
    <row r="33" spans="2:43" ht="15.75" customHeight="1" x14ac:dyDescent="0.2">
      <c r="B33" s="163"/>
      <c r="C33" s="169"/>
      <c r="D33" s="170"/>
      <c r="E33" s="171"/>
      <c r="F33" s="172"/>
      <c r="G33" s="173"/>
      <c r="H33" s="174"/>
      <c r="I33" s="175"/>
      <c r="J33" s="175"/>
      <c r="K33" s="175"/>
      <c r="L33" s="176">
        <f t="shared" si="3"/>
        <v>0</v>
      </c>
      <c r="M33" s="177"/>
      <c r="N33" s="178"/>
      <c r="O33" s="180"/>
      <c r="P33" s="180"/>
      <c r="Q33" s="180"/>
      <c r="R33" s="230"/>
      <c r="S33" s="177"/>
      <c r="T33" s="179"/>
      <c r="U33" s="179"/>
      <c r="V33" s="179"/>
      <c r="W33" s="179"/>
      <c r="X33" s="179"/>
      <c r="Y33" s="179"/>
      <c r="Z33" s="179"/>
      <c r="AA33" s="179"/>
      <c r="AB33" s="179"/>
      <c r="AC33" s="179"/>
      <c r="AD33" s="179"/>
      <c r="AE33" s="179"/>
      <c r="AF33" s="179"/>
      <c r="AG33" s="179"/>
      <c r="AH33" s="179"/>
      <c r="AI33" s="179"/>
      <c r="AJ33" s="179"/>
      <c r="AK33" s="177"/>
      <c r="AL33" s="178"/>
      <c r="AM33" s="178"/>
      <c r="AN33" s="180"/>
      <c r="AO33" s="181">
        <f t="shared" si="1"/>
        <v>0</v>
      </c>
      <c r="AP33" s="182">
        <f t="shared" si="2"/>
        <v>0</v>
      </c>
      <c r="AQ33" s="33"/>
    </row>
    <row r="34" spans="2:43" ht="15.75" customHeight="1" x14ac:dyDescent="0.2">
      <c r="B34" s="163"/>
      <c r="C34" s="169"/>
      <c r="D34" s="170"/>
      <c r="E34" s="171"/>
      <c r="F34" s="172"/>
      <c r="G34" s="173"/>
      <c r="H34" s="174"/>
      <c r="I34" s="175"/>
      <c r="J34" s="175"/>
      <c r="K34" s="175"/>
      <c r="L34" s="176">
        <f t="shared" si="3"/>
        <v>0</v>
      </c>
      <c r="M34" s="177"/>
      <c r="N34" s="178"/>
      <c r="O34" s="180"/>
      <c r="P34" s="180"/>
      <c r="Q34" s="180"/>
      <c r="R34" s="230"/>
      <c r="S34" s="177"/>
      <c r="T34" s="179"/>
      <c r="U34" s="179"/>
      <c r="V34" s="179"/>
      <c r="W34" s="179"/>
      <c r="X34" s="179"/>
      <c r="Y34" s="179"/>
      <c r="Z34" s="179"/>
      <c r="AA34" s="179"/>
      <c r="AB34" s="179"/>
      <c r="AC34" s="179"/>
      <c r="AD34" s="179"/>
      <c r="AE34" s="179"/>
      <c r="AF34" s="179"/>
      <c r="AG34" s="179"/>
      <c r="AH34" s="179"/>
      <c r="AI34" s="179"/>
      <c r="AJ34" s="179"/>
      <c r="AK34" s="177"/>
      <c r="AL34" s="178"/>
      <c r="AM34" s="178"/>
      <c r="AN34" s="180"/>
      <c r="AO34" s="181">
        <f t="shared" si="1"/>
        <v>0</v>
      </c>
      <c r="AP34" s="182">
        <f t="shared" si="2"/>
        <v>0</v>
      </c>
      <c r="AQ34" s="33"/>
    </row>
    <row r="35" spans="2:43" ht="15.75" customHeight="1" x14ac:dyDescent="0.2">
      <c r="B35" s="163"/>
      <c r="C35" s="169"/>
      <c r="D35" s="170"/>
      <c r="E35" s="171"/>
      <c r="F35" s="172"/>
      <c r="G35" s="173"/>
      <c r="H35" s="174"/>
      <c r="I35" s="175"/>
      <c r="J35" s="175"/>
      <c r="K35" s="175"/>
      <c r="L35" s="176">
        <f t="shared" si="3"/>
        <v>0</v>
      </c>
      <c r="M35" s="177"/>
      <c r="N35" s="178"/>
      <c r="O35" s="180"/>
      <c r="P35" s="180"/>
      <c r="Q35" s="180"/>
      <c r="R35" s="230"/>
      <c r="S35" s="177"/>
      <c r="T35" s="179"/>
      <c r="U35" s="179"/>
      <c r="V35" s="179"/>
      <c r="W35" s="179"/>
      <c r="X35" s="179"/>
      <c r="Y35" s="179"/>
      <c r="Z35" s="179"/>
      <c r="AA35" s="179"/>
      <c r="AB35" s="179"/>
      <c r="AC35" s="179"/>
      <c r="AD35" s="179"/>
      <c r="AE35" s="179"/>
      <c r="AF35" s="179"/>
      <c r="AG35" s="179"/>
      <c r="AH35" s="179"/>
      <c r="AI35" s="179"/>
      <c r="AJ35" s="179"/>
      <c r="AK35" s="177"/>
      <c r="AL35" s="178"/>
      <c r="AM35" s="178"/>
      <c r="AN35" s="180"/>
      <c r="AO35" s="181">
        <f t="shared" si="1"/>
        <v>0</v>
      </c>
      <c r="AP35" s="182">
        <f t="shared" si="2"/>
        <v>0</v>
      </c>
      <c r="AQ35" s="33"/>
    </row>
    <row r="36" spans="2:43" ht="15.75" customHeight="1" x14ac:dyDescent="0.2">
      <c r="B36" s="163"/>
      <c r="C36" s="169"/>
      <c r="D36" s="170"/>
      <c r="E36" s="171"/>
      <c r="F36" s="172"/>
      <c r="G36" s="173"/>
      <c r="H36" s="174"/>
      <c r="I36" s="175"/>
      <c r="J36" s="175"/>
      <c r="K36" s="175"/>
      <c r="L36" s="176">
        <f t="shared" ref="L36:L60" si="4">SUM(E36:K36)</f>
        <v>0</v>
      </c>
      <c r="M36" s="177"/>
      <c r="N36" s="178"/>
      <c r="O36" s="180"/>
      <c r="P36" s="180"/>
      <c r="Q36" s="180"/>
      <c r="R36" s="230"/>
      <c r="S36" s="177"/>
      <c r="T36" s="179"/>
      <c r="U36" s="179"/>
      <c r="V36" s="179"/>
      <c r="W36" s="179"/>
      <c r="X36" s="179"/>
      <c r="Y36" s="179"/>
      <c r="Z36" s="179"/>
      <c r="AA36" s="179"/>
      <c r="AB36" s="179"/>
      <c r="AC36" s="179"/>
      <c r="AD36" s="179"/>
      <c r="AE36" s="179"/>
      <c r="AF36" s="179"/>
      <c r="AG36" s="179"/>
      <c r="AH36" s="179"/>
      <c r="AI36" s="179"/>
      <c r="AJ36" s="179"/>
      <c r="AK36" s="177"/>
      <c r="AL36" s="178"/>
      <c r="AM36" s="178"/>
      <c r="AN36" s="180"/>
      <c r="AO36" s="181">
        <f t="shared" ref="AO36:AO60" si="5">SUM(M36:AN36)</f>
        <v>0</v>
      </c>
      <c r="AP36" s="182">
        <f t="shared" ref="AP36:AP60" si="6">AP35+AO36-L36</f>
        <v>0</v>
      </c>
      <c r="AQ36" s="33"/>
    </row>
    <row r="37" spans="2:43" ht="15.75" customHeight="1" x14ac:dyDescent="0.2">
      <c r="B37" s="163"/>
      <c r="C37" s="169"/>
      <c r="D37" s="170"/>
      <c r="E37" s="171"/>
      <c r="F37" s="172"/>
      <c r="G37" s="173"/>
      <c r="H37" s="174"/>
      <c r="I37" s="175"/>
      <c r="J37" s="175"/>
      <c r="K37" s="175"/>
      <c r="L37" s="176">
        <f t="shared" si="4"/>
        <v>0</v>
      </c>
      <c r="M37" s="177"/>
      <c r="N37" s="178"/>
      <c r="O37" s="180"/>
      <c r="P37" s="180"/>
      <c r="Q37" s="180"/>
      <c r="R37" s="230"/>
      <c r="S37" s="177"/>
      <c r="T37" s="179"/>
      <c r="U37" s="179"/>
      <c r="V37" s="179"/>
      <c r="W37" s="179"/>
      <c r="X37" s="179"/>
      <c r="Y37" s="179"/>
      <c r="Z37" s="179"/>
      <c r="AA37" s="179"/>
      <c r="AB37" s="179"/>
      <c r="AC37" s="179"/>
      <c r="AD37" s="179"/>
      <c r="AE37" s="179"/>
      <c r="AF37" s="179"/>
      <c r="AG37" s="179"/>
      <c r="AH37" s="179"/>
      <c r="AI37" s="179"/>
      <c r="AJ37" s="179"/>
      <c r="AK37" s="177"/>
      <c r="AL37" s="178"/>
      <c r="AM37" s="178"/>
      <c r="AN37" s="180"/>
      <c r="AO37" s="181">
        <f t="shared" si="5"/>
        <v>0</v>
      </c>
      <c r="AP37" s="182">
        <f t="shared" si="6"/>
        <v>0</v>
      </c>
      <c r="AQ37" s="33"/>
    </row>
    <row r="38" spans="2:43" ht="15.75" customHeight="1" x14ac:dyDescent="0.2">
      <c r="B38" s="163"/>
      <c r="C38" s="169"/>
      <c r="D38" s="170"/>
      <c r="E38" s="171"/>
      <c r="F38" s="172"/>
      <c r="G38" s="173"/>
      <c r="H38" s="174"/>
      <c r="I38" s="175"/>
      <c r="J38" s="175"/>
      <c r="K38" s="175"/>
      <c r="L38" s="176">
        <f t="shared" si="4"/>
        <v>0</v>
      </c>
      <c r="M38" s="177"/>
      <c r="N38" s="178"/>
      <c r="O38" s="180"/>
      <c r="P38" s="180"/>
      <c r="Q38" s="180"/>
      <c r="R38" s="230"/>
      <c r="S38" s="177"/>
      <c r="T38" s="179"/>
      <c r="U38" s="179"/>
      <c r="V38" s="179"/>
      <c r="W38" s="179"/>
      <c r="X38" s="179"/>
      <c r="Y38" s="179"/>
      <c r="Z38" s="179"/>
      <c r="AA38" s="179"/>
      <c r="AB38" s="179"/>
      <c r="AC38" s="179"/>
      <c r="AD38" s="179"/>
      <c r="AE38" s="179"/>
      <c r="AF38" s="179"/>
      <c r="AG38" s="179"/>
      <c r="AH38" s="179"/>
      <c r="AI38" s="179"/>
      <c r="AJ38" s="179"/>
      <c r="AK38" s="177"/>
      <c r="AL38" s="178"/>
      <c r="AM38" s="178"/>
      <c r="AN38" s="180"/>
      <c r="AO38" s="181">
        <f t="shared" si="5"/>
        <v>0</v>
      </c>
      <c r="AP38" s="182">
        <f t="shared" si="6"/>
        <v>0</v>
      </c>
      <c r="AQ38" s="33"/>
    </row>
    <row r="39" spans="2:43" ht="15.75" customHeight="1" x14ac:dyDescent="0.2">
      <c r="B39" s="163"/>
      <c r="C39" s="169"/>
      <c r="D39" s="170"/>
      <c r="E39" s="171"/>
      <c r="F39" s="172"/>
      <c r="G39" s="173"/>
      <c r="H39" s="174"/>
      <c r="I39" s="175"/>
      <c r="J39" s="175"/>
      <c r="K39" s="175"/>
      <c r="L39" s="176">
        <f t="shared" si="4"/>
        <v>0</v>
      </c>
      <c r="M39" s="177"/>
      <c r="N39" s="178"/>
      <c r="O39" s="180"/>
      <c r="P39" s="180"/>
      <c r="Q39" s="180"/>
      <c r="R39" s="230"/>
      <c r="S39" s="177"/>
      <c r="T39" s="179"/>
      <c r="U39" s="179"/>
      <c r="V39" s="179"/>
      <c r="W39" s="179"/>
      <c r="X39" s="179"/>
      <c r="Y39" s="179"/>
      <c r="Z39" s="179"/>
      <c r="AA39" s="179"/>
      <c r="AB39" s="179"/>
      <c r="AC39" s="179"/>
      <c r="AD39" s="179"/>
      <c r="AE39" s="179"/>
      <c r="AF39" s="179"/>
      <c r="AG39" s="179"/>
      <c r="AH39" s="179"/>
      <c r="AI39" s="179"/>
      <c r="AJ39" s="179"/>
      <c r="AK39" s="177"/>
      <c r="AL39" s="178"/>
      <c r="AM39" s="178"/>
      <c r="AN39" s="180"/>
      <c r="AO39" s="181">
        <f t="shared" si="5"/>
        <v>0</v>
      </c>
      <c r="AP39" s="182">
        <f t="shared" si="6"/>
        <v>0</v>
      </c>
      <c r="AQ39" s="33"/>
    </row>
    <row r="40" spans="2:43" ht="15.75" customHeight="1" x14ac:dyDescent="0.2">
      <c r="B40" s="163"/>
      <c r="C40" s="169"/>
      <c r="D40" s="170"/>
      <c r="E40" s="171"/>
      <c r="F40" s="172"/>
      <c r="G40" s="173"/>
      <c r="H40" s="174"/>
      <c r="I40" s="175"/>
      <c r="J40" s="175"/>
      <c r="K40" s="175"/>
      <c r="L40" s="176">
        <f t="shared" si="4"/>
        <v>0</v>
      </c>
      <c r="M40" s="177"/>
      <c r="N40" s="178"/>
      <c r="O40" s="180"/>
      <c r="P40" s="180"/>
      <c r="Q40" s="180"/>
      <c r="R40" s="230"/>
      <c r="S40" s="177"/>
      <c r="T40" s="179"/>
      <c r="U40" s="179"/>
      <c r="V40" s="179"/>
      <c r="W40" s="179"/>
      <c r="X40" s="179"/>
      <c r="Y40" s="179"/>
      <c r="Z40" s="179"/>
      <c r="AA40" s="179"/>
      <c r="AB40" s="179"/>
      <c r="AC40" s="179"/>
      <c r="AD40" s="179"/>
      <c r="AE40" s="179"/>
      <c r="AF40" s="179"/>
      <c r="AG40" s="179"/>
      <c r="AH40" s="179"/>
      <c r="AI40" s="179"/>
      <c r="AJ40" s="179"/>
      <c r="AK40" s="177"/>
      <c r="AL40" s="178"/>
      <c r="AM40" s="178"/>
      <c r="AN40" s="180"/>
      <c r="AO40" s="181">
        <f t="shared" ref="AO40:AO49" si="7">SUM(M40:AN40)</f>
        <v>0</v>
      </c>
      <c r="AP40" s="182">
        <f t="shared" si="6"/>
        <v>0</v>
      </c>
      <c r="AQ40" s="33"/>
    </row>
    <row r="41" spans="2:43" ht="15.75" customHeight="1" x14ac:dyDescent="0.2">
      <c r="B41" s="163"/>
      <c r="C41" s="169"/>
      <c r="D41" s="170"/>
      <c r="E41" s="171"/>
      <c r="F41" s="172"/>
      <c r="G41" s="173"/>
      <c r="H41" s="174"/>
      <c r="I41" s="175"/>
      <c r="J41" s="175"/>
      <c r="K41" s="175"/>
      <c r="L41" s="176">
        <f t="shared" si="4"/>
        <v>0</v>
      </c>
      <c r="M41" s="177"/>
      <c r="N41" s="178"/>
      <c r="O41" s="180"/>
      <c r="P41" s="180"/>
      <c r="Q41" s="180"/>
      <c r="R41" s="230"/>
      <c r="S41" s="177"/>
      <c r="T41" s="179"/>
      <c r="U41" s="179"/>
      <c r="V41" s="179"/>
      <c r="W41" s="179"/>
      <c r="X41" s="179"/>
      <c r="Y41" s="179"/>
      <c r="Z41" s="179"/>
      <c r="AA41" s="179"/>
      <c r="AB41" s="179"/>
      <c r="AC41" s="179"/>
      <c r="AD41" s="179"/>
      <c r="AE41" s="179"/>
      <c r="AF41" s="179"/>
      <c r="AG41" s="179"/>
      <c r="AH41" s="179"/>
      <c r="AI41" s="179"/>
      <c r="AJ41" s="179"/>
      <c r="AK41" s="177"/>
      <c r="AL41" s="178"/>
      <c r="AM41" s="178"/>
      <c r="AN41" s="180"/>
      <c r="AO41" s="181">
        <f t="shared" si="7"/>
        <v>0</v>
      </c>
      <c r="AP41" s="182">
        <f t="shared" si="6"/>
        <v>0</v>
      </c>
      <c r="AQ41" s="33"/>
    </row>
    <row r="42" spans="2:43" ht="15.75" customHeight="1" x14ac:dyDescent="0.2">
      <c r="B42" s="163"/>
      <c r="C42" s="169"/>
      <c r="D42" s="170"/>
      <c r="E42" s="171"/>
      <c r="F42" s="172"/>
      <c r="G42" s="173"/>
      <c r="H42" s="174"/>
      <c r="I42" s="175"/>
      <c r="J42" s="175"/>
      <c r="K42" s="175"/>
      <c r="L42" s="176">
        <f t="shared" si="4"/>
        <v>0</v>
      </c>
      <c r="M42" s="177"/>
      <c r="N42" s="178"/>
      <c r="O42" s="180"/>
      <c r="P42" s="180"/>
      <c r="Q42" s="180"/>
      <c r="R42" s="230"/>
      <c r="S42" s="177"/>
      <c r="T42" s="179"/>
      <c r="U42" s="179"/>
      <c r="V42" s="179"/>
      <c r="W42" s="179"/>
      <c r="X42" s="179"/>
      <c r="Y42" s="179"/>
      <c r="Z42" s="179"/>
      <c r="AA42" s="179"/>
      <c r="AB42" s="179"/>
      <c r="AC42" s="179"/>
      <c r="AD42" s="179"/>
      <c r="AE42" s="179"/>
      <c r="AF42" s="179"/>
      <c r="AG42" s="179"/>
      <c r="AH42" s="179"/>
      <c r="AI42" s="179"/>
      <c r="AJ42" s="179"/>
      <c r="AK42" s="177"/>
      <c r="AL42" s="178"/>
      <c r="AM42" s="178"/>
      <c r="AN42" s="180"/>
      <c r="AO42" s="181">
        <f t="shared" si="7"/>
        <v>0</v>
      </c>
      <c r="AP42" s="182">
        <f t="shared" si="6"/>
        <v>0</v>
      </c>
      <c r="AQ42" s="33"/>
    </row>
    <row r="43" spans="2:43" ht="15.75" customHeight="1" x14ac:dyDescent="0.2">
      <c r="B43" s="163"/>
      <c r="C43" s="169"/>
      <c r="D43" s="170"/>
      <c r="E43" s="171"/>
      <c r="F43" s="172"/>
      <c r="G43" s="173"/>
      <c r="H43" s="174"/>
      <c r="I43" s="175"/>
      <c r="J43" s="175"/>
      <c r="K43" s="175"/>
      <c r="L43" s="176">
        <f t="shared" si="4"/>
        <v>0</v>
      </c>
      <c r="M43" s="177"/>
      <c r="N43" s="178"/>
      <c r="O43" s="180"/>
      <c r="P43" s="180"/>
      <c r="Q43" s="180"/>
      <c r="R43" s="230"/>
      <c r="S43" s="177"/>
      <c r="T43" s="179"/>
      <c r="U43" s="179"/>
      <c r="V43" s="179"/>
      <c r="W43" s="179"/>
      <c r="X43" s="179"/>
      <c r="Y43" s="179"/>
      <c r="Z43" s="179"/>
      <c r="AA43" s="179"/>
      <c r="AB43" s="179"/>
      <c r="AC43" s="179"/>
      <c r="AD43" s="179"/>
      <c r="AE43" s="179"/>
      <c r="AF43" s="179"/>
      <c r="AG43" s="179"/>
      <c r="AH43" s="179"/>
      <c r="AI43" s="179"/>
      <c r="AJ43" s="179"/>
      <c r="AK43" s="177"/>
      <c r="AL43" s="178"/>
      <c r="AM43" s="178"/>
      <c r="AN43" s="180"/>
      <c r="AO43" s="181">
        <f t="shared" si="7"/>
        <v>0</v>
      </c>
      <c r="AP43" s="182">
        <f t="shared" si="6"/>
        <v>0</v>
      </c>
      <c r="AQ43" s="33"/>
    </row>
    <row r="44" spans="2:43" ht="15.75" customHeight="1" x14ac:dyDescent="0.2">
      <c r="B44" s="163"/>
      <c r="C44" s="169"/>
      <c r="D44" s="170"/>
      <c r="E44" s="171"/>
      <c r="F44" s="172"/>
      <c r="G44" s="173"/>
      <c r="H44" s="174"/>
      <c r="I44" s="175"/>
      <c r="J44" s="175"/>
      <c r="K44" s="175"/>
      <c r="L44" s="176">
        <f t="shared" si="4"/>
        <v>0</v>
      </c>
      <c r="M44" s="177"/>
      <c r="N44" s="178"/>
      <c r="O44" s="180"/>
      <c r="P44" s="180"/>
      <c r="Q44" s="180"/>
      <c r="R44" s="230"/>
      <c r="S44" s="177"/>
      <c r="T44" s="179"/>
      <c r="U44" s="179"/>
      <c r="V44" s="179"/>
      <c r="W44" s="179"/>
      <c r="X44" s="179"/>
      <c r="Y44" s="179"/>
      <c r="Z44" s="179"/>
      <c r="AA44" s="179"/>
      <c r="AB44" s="179"/>
      <c r="AC44" s="179"/>
      <c r="AD44" s="179"/>
      <c r="AE44" s="179"/>
      <c r="AF44" s="179"/>
      <c r="AG44" s="179"/>
      <c r="AH44" s="179"/>
      <c r="AI44" s="179"/>
      <c r="AJ44" s="179"/>
      <c r="AK44" s="177"/>
      <c r="AL44" s="178"/>
      <c r="AM44" s="178"/>
      <c r="AN44" s="180"/>
      <c r="AO44" s="181">
        <f t="shared" si="7"/>
        <v>0</v>
      </c>
      <c r="AP44" s="182">
        <f t="shared" si="6"/>
        <v>0</v>
      </c>
      <c r="AQ44" s="33"/>
    </row>
    <row r="45" spans="2:43" ht="15.75" customHeight="1" x14ac:dyDescent="0.2">
      <c r="B45" s="163"/>
      <c r="C45" s="169"/>
      <c r="D45" s="170"/>
      <c r="E45" s="171"/>
      <c r="F45" s="172"/>
      <c r="G45" s="173"/>
      <c r="H45" s="174"/>
      <c r="I45" s="175"/>
      <c r="J45" s="175"/>
      <c r="K45" s="175"/>
      <c r="L45" s="176">
        <f t="shared" si="4"/>
        <v>0</v>
      </c>
      <c r="M45" s="177"/>
      <c r="N45" s="178"/>
      <c r="O45" s="180"/>
      <c r="P45" s="180"/>
      <c r="Q45" s="180"/>
      <c r="R45" s="230"/>
      <c r="S45" s="177"/>
      <c r="T45" s="179"/>
      <c r="U45" s="179"/>
      <c r="V45" s="179"/>
      <c r="W45" s="179"/>
      <c r="X45" s="179"/>
      <c r="Y45" s="179"/>
      <c r="Z45" s="179"/>
      <c r="AA45" s="179"/>
      <c r="AB45" s="179"/>
      <c r="AC45" s="179"/>
      <c r="AD45" s="179"/>
      <c r="AE45" s="179"/>
      <c r="AF45" s="179"/>
      <c r="AG45" s="179"/>
      <c r="AH45" s="179"/>
      <c r="AI45" s="179"/>
      <c r="AJ45" s="179"/>
      <c r="AK45" s="177"/>
      <c r="AL45" s="178"/>
      <c r="AM45" s="178"/>
      <c r="AN45" s="180"/>
      <c r="AO45" s="181">
        <f t="shared" si="7"/>
        <v>0</v>
      </c>
      <c r="AP45" s="182">
        <f t="shared" si="6"/>
        <v>0</v>
      </c>
      <c r="AQ45" s="33"/>
    </row>
    <row r="46" spans="2:43" ht="15.75" customHeight="1" x14ac:dyDescent="0.2">
      <c r="B46" s="163"/>
      <c r="C46" s="169"/>
      <c r="D46" s="170"/>
      <c r="E46" s="171"/>
      <c r="F46" s="172"/>
      <c r="G46" s="173"/>
      <c r="H46" s="174"/>
      <c r="I46" s="175"/>
      <c r="J46" s="175"/>
      <c r="K46" s="175"/>
      <c r="L46" s="176">
        <f t="shared" si="4"/>
        <v>0</v>
      </c>
      <c r="M46" s="177"/>
      <c r="N46" s="178"/>
      <c r="O46" s="180"/>
      <c r="P46" s="180"/>
      <c r="Q46" s="180"/>
      <c r="R46" s="230"/>
      <c r="S46" s="177"/>
      <c r="T46" s="179"/>
      <c r="U46" s="179"/>
      <c r="V46" s="179"/>
      <c r="W46" s="179"/>
      <c r="X46" s="179"/>
      <c r="Y46" s="179"/>
      <c r="Z46" s="179"/>
      <c r="AA46" s="179"/>
      <c r="AB46" s="179"/>
      <c r="AC46" s="179"/>
      <c r="AD46" s="179"/>
      <c r="AE46" s="179"/>
      <c r="AF46" s="179"/>
      <c r="AG46" s="179"/>
      <c r="AH46" s="179"/>
      <c r="AI46" s="179"/>
      <c r="AJ46" s="179"/>
      <c r="AK46" s="177"/>
      <c r="AL46" s="178"/>
      <c r="AM46" s="178"/>
      <c r="AN46" s="180"/>
      <c r="AO46" s="181">
        <f t="shared" si="7"/>
        <v>0</v>
      </c>
      <c r="AP46" s="182">
        <f t="shared" si="6"/>
        <v>0</v>
      </c>
      <c r="AQ46" s="33"/>
    </row>
    <row r="47" spans="2:43" ht="15.75" customHeight="1" x14ac:dyDescent="0.2">
      <c r="B47" s="163"/>
      <c r="C47" s="169"/>
      <c r="D47" s="170"/>
      <c r="E47" s="171"/>
      <c r="F47" s="172"/>
      <c r="G47" s="173"/>
      <c r="H47" s="174"/>
      <c r="I47" s="175"/>
      <c r="J47" s="175"/>
      <c r="K47" s="175"/>
      <c r="L47" s="176">
        <f t="shared" si="4"/>
        <v>0</v>
      </c>
      <c r="M47" s="177"/>
      <c r="N47" s="178"/>
      <c r="O47" s="180"/>
      <c r="P47" s="180"/>
      <c r="Q47" s="180"/>
      <c r="R47" s="230"/>
      <c r="S47" s="177"/>
      <c r="T47" s="179"/>
      <c r="U47" s="179"/>
      <c r="V47" s="179"/>
      <c r="W47" s="179"/>
      <c r="X47" s="179"/>
      <c r="Y47" s="179"/>
      <c r="Z47" s="179"/>
      <c r="AA47" s="179"/>
      <c r="AB47" s="179"/>
      <c r="AC47" s="179"/>
      <c r="AD47" s="179"/>
      <c r="AE47" s="179"/>
      <c r="AF47" s="179"/>
      <c r="AG47" s="179"/>
      <c r="AH47" s="179"/>
      <c r="AI47" s="179"/>
      <c r="AJ47" s="179"/>
      <c r="AK47" s="177"/>
      <c r="AL47" s="178"/>
      <c r="AM47" s="178"/>
      <c r="AN47" s="180"/>
      <c r="AO47" s="181">
        <f t="shared" si="7"/>
        <v>0</v>
      </c>
      <c r="AP47" s="182">
        <f t="shared" si="6"/>
        <v>0</v>
      </c>
      <c r="AQ47" s="33"/>
    </row>
    <row r="48" spans="2:43" ht="15.75" customHeight="1" x14ac:dyDescent="0.2">
      <c r="B48" s="163"/>
      <c r="C48" s="169"/>
      <c r="D48" s="170"/>
      <c r="E48" s="171"/>
      <c r="F48" s="172"/>
      <c r="G48" s="173"/>
      <c r="H48" s="174"/>
      <c r="I48" s="175"/>
      <c r="J48" s="175"/>
      <c r="K48" s="175"/>
      <c r="L48" s="176">
        <f t="shared" si="4"/>
        <v>0</v>
      </c>
      <c r="M48" s="177"/>
      <c r="N48" s="178"/>
      <c r="O48" s="180"/>
      <c r="P48" s="180"/>
      <c r="Q48" s="180"/>
      <c r="R48" s="230"/>
      <c r="S48" s="177"/>
      <c r="T48" s="179"/>
      <c r="U48" s="179"/>
      <c r="V48" s="179"/>
      <c r="W48" s="179"/>
      <c r="X48" s="179"/>
      <c r="Y48" s="179"/>
      <c r="Z48" s="179"/>
      <c r="AA48" s="179"/>
      <c r="AB48" s="179"/>
      <c r="AC48" s="179"/>
      <c r="AD48" s="179"/>
      <c r="AE48" s="179"/>
      <c r="AF48" s="179"/>
      <c r="AG48" s="179"/>
      <c r="AH48" s="179"/>
      <c r="AI48" s="179"/>
      <c r="AJ48" s="179"/>
      <c r="AK48" s="177"/>
      <c r="AL48" s="178"/>
      <c r="AM48" s="178"/>
      <c r="AN48" s="180"/>
      <c r="AO48" s="181">
        <f t="shared" si="7"/>
        <v>0</v>
      </c>
      <c r="AP48" s="182">
        <f t="shared" si="6"/>
        <v>0</v>
      </c>
      <c r="AQ48" s="33"/>
    </row>
    <row r="49" spans="2:43" ht="15.75" customHeight="1" x14ac:dyDescent="0.2">
      <c r="B49" s="163"/>
      <c r="C49" s="169"/>
      <c r="D49" s="170"/>
      <c r="E49" s="171"/>
      <c r="F49" s="172"/>
      <c r="G49" s="173"/>
      <c r="H49" s="174"/>
      <c r="I49" s="175"/>
      <c r="J49" s="175"/>
      <c r="K49" s="175"/>
      <c r="L49" s="176">
        <f t="shared" si="4"/>
        <v>0</v>
      </c>
      <c r="M49" s="177"/>
      <c r="N49" s="178"/>
      <c r="O49" s="180"/>
      <c r="P49" s="180"/>
      <c r="Q49" s="180"/>
      <c r="R49" s="230"/>
      <c r="S49" s="177"/>
      <c r="T49" s="179"/>
      <c r="U49" s="179"/>
      <c r="V49" s="179"/>
      <c r="W49" s="179"/>
      <c r="X49" s="179"/>
      <c r="Y49" s="179"/>
      <c r="Z49" s="179"/>
      <c r="AA49" s="179"/>
      <c r="AB49" s="179"/>
      <c r="AC49" s="179"/>
      <c r="AD49" s="179"/>
      <c r="AE49" s="179"/>
      <c r="AF49" s="179"/>
      <c r="AG49" s="179"/>
      <c r="AH49" s="179"/>
      <c r="AI49" s="179"/>
      <c r="AJ49" s="179"/>
      <c r="AK49" s="177"/>
      <c r="AL49" s="178"/>
      <c r="AM49" s="178"/>
      <c r="AN49" s="180"/>
      <c r="AO49" s="181">
        <f t="shared" si="7"/>
        <v>0</v>
      </c>
      <c r="AP49" s="182">
        <f t="shared" si="6"/>
        <v>0</v>
      </c>
      <c r="AQ49" s="33"/>
    </row>
    <row r="50" spans="2:43" ht="15.75" customHeight="1" x14ac:dyDescent="0.2">
      <c r="B50" s="163"/>
      <c r="C50" s="169"/>
      <c r="D50" s="170"/>
      <c r="E50" s="171"/>
      <c r="F50" s="172"/>
      <c r="G50" s="173"/>
      <c r="H50" s="174"/>
      <c r="I50" s="175"/>
      <c r="J50" s="175"/>
      <c r="K50" s="175"/>
      <c r="L50" s="176">
        <f t="shared" si="4"/>
        <v>0</v>
      </c>
      <c r="M50" s="177"/>
      <c r="N50" s="178"/>
      <c r="O50" s="180"/>
      <c r="P50" s="180"/>
      <c r="Q50" s="180"/>
      <c r="R50" s="230"/>
      <c r="S50" s="177"/>
      <c r="T50" s="179"/>
      <c r="U50" s="179"/>
      <c r="V50" s="179"/>
      <c r="W50" s="179"/>
      <c r="X50" s="179"/>
      <c r="Y50" s="179"/>
      <c r="Z50" s="179"/>
      <c r="AA50" s="179"/>
      <c r="AB50" s="179"/>
      <c r="AC50" s="179"/>
      <c r="AD50" s="179"/>
      <c r="AE50" s="179"/>
      <c r="AF50" s="179"/>
      <c r="AG50" s="179"/>
      <c r="AH50" s="179"/>
      <c r="AI50" s="179"/>
      <c r="AJ50" s="179"/>
      <c r="AK50" s="177"/>
      <c r="AL50" s="178"/>
      <c r="AM50" s="178"/>
      <c r="AN50" s="180"/>
      <c r="AO50" s="181">
        <f t="shared" si="5"/>
        <v>0</v>
      </c>
      <c r="AP50" s="182">
        <f t="shared" si="6"/>
        <v>0</v>
      </c>
      <c r="AQ50" s="33"/>
    </row>
    <row r="51" spans="2:43" ht="15.75" customHeight="1" x14ac:dyDescent="0.2">
      <c r="B51" s="163"/>
      <c r="C51" s="169"/>
      <c r="D51" s="170"/>
      <c r="E51" s="171"/>
      <c r="F51" s="172"/>
      <c r="G51" s="173"/>
      <c r="H51" s="174"/>
      <c r="I51" s="175"/>
      <c r="J51" s="175"/>
      <c r="K51" s="175"/>
      <c r="L51" s="176">
        <f t="shared" si="4"/>
        <v>0</v>
      </c>
      <c r="M51" s="177"/>
      <c r="N51" s="178"/>
      <c r="O51" s="180"/>
      <c r="P51" s="180"/>
      <c r="Q51" s="180"/>
      <c r="R51" s="230"/>
      <c r="S51" s="177"/>
      <c r="T51" s="179"/>
      <c r="U51" s="179"/>
      <c r="V51" s="179"/>
      <c r="W51" s="179"/>
      <c r="X51" s="179"/>
      <c r="Y51" s="179"/>
      <c r="Z51" s="179"/>
      <c r="AA51" s="179"/>
      <c r="AB51" s="179"/>
      <c r="AC51" s="179"/>
      <c r="AD51" s="179"/>
      <c r="AE51" s="179"/>
      <c r="AF51" s="179"/>
      <c r="AG51" s="179"/>
      <c r="AH51" s="179"/>
      <c r="AI51" s="179"/>
      <c r="AJ51" s="179"/>
      <c r="AK51" s="177"/>
      <c r="AL51" s="178"/>
      <c r="AM51" s="178"/>
      <c r="AN51" s="180"/>
      <c r="AO51" s="181">
        <f t="shared" si="5"/>
        <v>0</v>
      </c>
      <c r="AP51" s="182">
        <f t="shared" si="6"/>
        <v>0</v>
      </c>
      <c r="AQ51" s="33"/>
    </row>
    <row r="52" spans="2:43" ht="15.75" customHeight="1" x14ac:dyDescent="0.2">
      <c r="B52" s="163"/>
      <c r="C52" s="169"/>
      <c r="D52" s="170"/>
      <c r="E52" s="171"/>
      <c r="F52" s="172"/>
      <c r="G52" s="173"/>
      <c r="H52" s="174"/>
      <c r="I52" s="175"/>
      <c r="J52" s="175"/>
      <c r="K52" s="175"/>
      <c r="L52" s="176">
        <f t="shared" si="4"/>
        <v>0</v>
      </c>
      <c r="M52" s="177"/>
      <c r="N52" s="178"/>
      <c r="O52" s="180"/>
      <c r="P52" s="180"/>
      <c r="Q52" s="180"/>
      <c r="R52" s="230"/>
      <c r="S52" s="177"/>
      <c r="T52" s="179"/>
      <c r="U52" s="179"/>
      <c r="V52" s="179"/>
      <c r="W52" s="179"/>
      <c r="X52" s="179"/>
      <c r="Y52" s="179"/>
      <c r="Z52" s="179"/>
      <c r="AA52" s="179"/>
      <c r="AB52" s="179"/>
      <c r="AC52" s="179"/>
      <c r="AD52" s="179"/>
      <c r="AE52" s="179"/>
      <c r="AF52" s="179"/>
      <c r="AG52" s="179"/>
      <c r="AH52" s="179"/>
      <c r="AI52" s="179"/>
      <c r="AJ52" s="179"/>
      <c r="AK52" s="177"/>
      <c r="AL52" s="178"/>
      <c r="AM52" s="178"/>
      <c r="AN52" s="180"/>
      <c r="AO52" s="181">
        <f t="shared" si="5"/>
        <v>0</v>
      </c>
      <c r="AP52" s="182">
        <f t="shared" si="6"/>
        <v>0</v>
      </c>
      <c r="AQ52" s="33"/>
    </row>
    <row r="53" spans="2:43" ht="15.75" customHeight="1" x14ac:dyDescent="0.2">
      <c r="B53" s="163"/>
      <c r="C53" s="169"/>
      <c r="D53" s="170"/>
      <c r="E53" s="171"/>
      <c r="F53" s="172"/>
      <c r="G53" s="173"/>
      <c r="H53" s="174"/>
      <c r="I53" s="175"/>
      <c r="J53" s="175"/>
      <c r="K53" s="175"/>
      <c r="L53" s="176">
        <f t="shared" si="4"/>
        <v>0</v>
      </c>
      <c r="M53" s="177"/>
      <c r="N53" s="178"/>
      <c r="O53" s="180"/>
      <c r="P53" s="180"/>
      <c r="Q53" s="180"/>
      <c r="R53" s="230"/>
      <c r="S53" s="177"/>
      <c r="T53" s="179"/>
      <c r="U53" s="179"/>
      <c r="V53" s="179"/>
      <c r="W53" s="179"/>
      <c r="X53" s="179"/>
      <c r="Y53" s="179"/>
      <c r="Z53" s="179"/>
      <c r="AA53" s="179"/>
      <c r="AB53" s="179"/>
      <c r="AC53" s="179"/>
      <c r="AD53" s="179"/>
      <c r="AE53" s="179"/>
      <c r="AF53" s="179"/>
      <c r="AG53" s="179"/>
      <c r="AH53" s="179"/>
      <c r="AI53" s="179"/>
      <c r="AJ53" s="179"/>
      <c r="AK53" s="177"/>
      <c r="AL53" s="178"/>
      <c r="AM53" s="178"/>
      <c r="AN53" s="180"/>
      <c r="AO53" s="181">
        <f t="shared" si="5"/>
        <v>0</v>
      </c>
      <c r="AP53" s="182">
        <f t="shared" si="6"/>
        <v>0</v>
      </c>
      <c r="AQ53" s="33"/>
    </row>
    <row r="54" spans="2:43" ht="15.75" customHeight="1" x14ac:dyDescent="0.2">
      <c r="B54" s="163"/>
      <c r="C54" s="169"/>
      <c r="D54" s="170"/>
      <c r="E54" s="171"/>
      <c r="F54" s="172"/>
      <c r="G54" s="173"/>
      <c r="H54" s="174"/>
      <c r="I54" s="175"/>
      <c r="J54" s="175"/>
      <c r="K54" s="175"/>
      <c r="L54" s="176">
        <f t="shared" si="4"/>
        <v>0</v>
      </c>
      <c r="M54" s="177"/>
      <c r="N54" s="178"/>
      <c r="O54" s="180"/>
      <c r="P54" s="180"/>
      <c r="Q54" s="180"/>
      <c r="R54" s="230"/>
      <c r="S54" s="177"/>
      <c r="T54" s="179"/>
      <c r="U54" s="179"/>
      <c r="V54" s="179"/>
      <c r="W54" s="179"/>
      <c r="X54" s="179"/>
      <c r="Y54" s="179"/>
      <c r="Z54" s="179"/>
      <c r="AA54" s="179"/>
      <c r="AB54" s="179"/>
      <c r="AC54" s="179"/>
      <c r="AD54" s="179"/>
      <c r="AE54" s="179"/>
      <c r="AF54" s="179"/>
      <c r="AG54" s="179"/>
      <c r="AH54" s="179"/>
      <c r="AI54" s="179"/>
      <c r="AJ54" s="179"/>
      <c r="AK54" s="177"/>
      <c r="AL54" s="178"/>
      <c r="AM54" s="178"/>
      <c r="AN54" s="180"/>
      <c r="AO54" s="181">
        <f t="shared" si="5"/>
        <v>0</v>
      </c>
      <c r="AP54" s="182">
        <f t="shared" si="6"/>
        <v>0</v>
      </c>
      <c r="AQ54" s="33"/>
    </row>
    <row r="55" spans="2:43" ht="15.75" customHeight="1" x14ac:dyDescent="0.2">
      <c r="B55" s="163"/>
      <c r="C55" s="169"/>
      <c r="D55" s="170"/>
      <c r="E55" s="171"/>
      <c r="F55" s="172"/>
      <c r="G55" s="173"/>
      <c r="H55" s="174"/>
      <c r="I55" s="175"/>
      <c r="J55" s="175"/>
      <c r="K55" s="175"/>
      <c r="L55" s="176">
        <f t="shared" si="4"/>
        <v>0</v>
      </c>
      <c r="M55" s="177"/>
      <c r="N55" s="178"/>
      <c r="O55" s="180"/>
      <c r="P55" s="180"/>
      <c r="Q55" s="180"/>
      <c r="R55" s="230"/>
      <c r="S55" s="177"/>
      <c r="T55" s="179"/>
      <c r="U55" s="179"/>
      <c r="V55" s="179"/>
      <c r="W55" s="179"/>
      <c r="X55" s="179"/>
      <c r="Y55" s="179"/>
      <c r="Z55" s="179"/>
      <c r="AA55" s="179"/>
      <c r="AB55" s="179"/>
      <c r="AC55" s="179"/>
      <c r="AD55" s="179"/>
      <c r="AE55" s="179"/>
      <c r="AF55" s="179"/>
      <c r="AG55" s="179"/>
      <c r="AH55" s="179"/>
      <c r="AI55" s="179"/>
      <c r="AJ55" s="179"/>
      <c r="AK55" s="177"/>
      <c r="AL55" s="178"/>
      <c r="AM55" s="178"/>
      <c r="AN55" s="180"/>
      <c r="AO55" s="181">
        <f t="shared" si="5"/>
        <v>0</v>
      </c>
      <c r="AP55" s="182">
        <f t="shared" si="6"/>
        <v>0</v>
      </c>
      <c r="AQ55" s="33"/>
    </row>
    <row r="56" spans="2:43" ht="15.75" customHeight="1" x14ac:dyDescent="0.2">
      <c r="B56" s="163"/>
      <c r="C56" s="169"/>
      <c r="D56" s="170"/>
      <c r="E56" s="171"/>
      <c r="F56" s="172"/>
      <c r="G56" s="173"/>
      <c r="H56" s="174"/>
      <c r="I56" s="175"/>
      <c r="J56" s="175"/>
      <c r="K56" s="175"/>
      <c r="L56" s="176">
        <f t="shared" si="4"/>
        <v>0</v>
      </c>
      <c r="M56" s="177"/>
      <c r="N56" s="178"/>
      <c r="O56" s="180"/>
      <c r="P56" s="180"/>
      <c r="Q56" s="180"/>
      <c r="R56" s="230"/>
      <c r="S56" s="177"/>
      <c r="T56" s="179"/>
      <c r="U56" s="179"/>
      <c r="V56" s="179"/>
      <c r="W56" s="179"/>
      <c r="X56" s="179"/>
      <c r="Y56" s="179"/>
      <c r="Z56" s="179"/>
      <c r="AA56" s="179"/>
      <c r="AB56" s="179"/>
      <c r="AC56" s="179"/>
      <c r="AD56" s="179"/>
      <c r="AE56" s="179"/>
      <c r="AF56" s="179"/>
      <c r="AG56" s="179"/>
      <c r="AH56" s="179"/>
      <c r="AI56" s="179"/>
      <c r="AJ56" s="179"/>
      <c r="AK56" s="177"/>
      <c r="AL56" s="178"/>
      <c r="AM56" s="178"/>
      <c r="AN56" s="180"/>
      <c r="AO56" s="181">
        <f t="shared" si="5"/>
        <v>0</v>
      </c>
      <c r="AP56" s="182">
        <f t="shared" si="6"/>
        <v>0</v>
      </c>
      <c r="AQ56" s="33"/>
    </row>
    <row r="57" spans="2:43" ht="15.75" customHeight="1" x14ac:dyDescent="0.2">
      <c r="B57" s="163"/>
      <c r="C57" s="169"/>
      <c r="D57" s="170"/>
      <c r="E57" s="171"/>
      <c r="F57" s="172"/>
      <c r="G57" s="173"/>
      <c r="H57" s="174"/>
      <c r="I57" s="175"/>
      <c r="J57" s="175"/>
      <c r="K57" s="175"/>
      <c r="L57" s="176">
        <f t="shared" si="4"/>
        <v>0</v>
      </c>
      <c r="M57" s="177"/>
      <c r="N57" s="178"/>
      <c r="O57" s="180"/>
      <c r="P57" s="180"/>
      <c r="Q57" s="180"/>
      <c r="R57" s="230"/>
      <c r="S57" s="177"/>
      <c r="T57" s="179"/>
      <c r="U57" s="179"/>
      <c r="V57" s="179"/>
      <c r="W57" s="179"/>
      <c r="X57" s="179"/>
      <c r="Y57" s="179"/>
      <c r="Z57" s="179"/>
      <c r="AA57" s="179"/>
      <c r="AB57" s="179"/>
      <c r="AC57" s="179"/>
      <c r="AD57" s="179"/>
      <c r="AE57" s="179"/>
      <c r="AF57" s="179"/>
      <c r="AG57" s="179"/>
      <c r="AH57" s="179"/>
      <c r="AI57" s="179"/>
      <c r="AJ57" s="179"/>
      <c r="AK57" s="177"/>
      <c r="AL57" s="178"/>
      <c r="AM57" s="178"/>
      <c r="AN57" s="180"/>
      <c r="AO57" s="181">
        <f t="shared" si="5"/>
        <v>0</v>
      </c>
      <c r="AP57" s="182">
        <f t="shared" si="6"/>
        <v>0</v>
      </c>
      <c r="AQ57" s="33"/>
    </row>
    <row r="58" spans="2:43" ht="15.75" customHeight="1" x14ac:dyDescent="0.2">
      <c r="B58" s="163"/>
      <c r="C58" s="169"/>
      <c r="D58" s="170"/>
      <c r="E58" s="171"/>
      <c r="F58" s="172"/>
      <c r="G58" s="173"/>
      <c r="H58" s="174"/>
      <c r="I58" s="175"/>
      <c r="J58" s="175"/>
      <c r="K58" s="175"/>
      <c r="L58" s="176">
        <f t="shared" si="4"/>
        <v>0</v>
      </c>
      <c r="M58" s="177"/>
      <c r="N58" s="178"/>
      <c r="O58" s="180"/>
      <c r="P58" s="180"/>
      <c r="Q58" s="180"/>
      <c r="R58" s="230"/>
      <c r="S58" s="177"/>
      <c r="T58" s="179"/>
      <c r="U58" s="179"/>
      <c r="V58" s="179"/>
      <c r="W58" s="179"/>
      <c r="X58" s="179"/>
      <c r="Y58" s="179"/>
      <c r="Z58" s="179"/>
      <c r="AA58" s="179"/>
      <c r="AB58" s="179"/>
      <c r="AC58" s="179"/>
      <c r="AD58" s="179"/>
      <c r="AE58" s="179"/>
      <c r="AF58" s="179"/>
      <c r="AG58" s="179"/>
      <c r="AH58" s="179"/>
      <c r="AI58" s="179"/>
      <c r="AJ58" s="179"/>
      <c r="AK58" s="177"/>
      <c r="AL58" s="178"/>
      <c r="AM58" s="178"/>
      <c r="AN58" s="180"/>
      <c r="AO58" s="181">
        <f t="shared" si="5"/>
        <v>0</v>
      </c>
      <c r="AP58" s="182">
        <f t="shared" si="6"/>
        <v>0</v>
      </c>
      <c r="AQ58" s="33"/>
    </row>
    <row r="59" spans="2:43" ht="15.75" customHeight="1" x14ac:dyDescent="0.2">
      <c r="B59" s="163"/>
      <c r="C59" s="169"/>
      <c r="D59" s="170"/>
      <c r="E59" s="171"/>
      <c r="F59" s="172"/>
      <c r="G59" s="173"/>
      <c r="H59" s="174"/>
      <c r="I59" s="175"/>
      <c r="J59" s="175"/>
      <c r="K59" s="175"/>
      <c r="L59" s="176">
        <f t="shared" si="4"/>
        <v>0</v>
      </c>
      <c r="M59" s="177"/>
      <c r="N59" s="178"/>
      <c r="O59" s="180"/>
      <c r="P59" s="180"/>
      <c r="Q59" s="180"/>
      <c r="R59" s="230"/>
      <c r="S59" s="177"/>
      <c r="T59" s="179"/>
      <c r="U59" s="179"/>
      <c r="V59" s="179"/>
      <c r="W59" s="179"/>
      <c r="X59" s="179"/>
      <c r="Y59" s="179"/>
      <c r="Z59" s="179"/>
      <c r="AA59" s="179"/>
      <c r="AB59" s="179"/>
      <c r="AC59" s="179"/>
      <c r="AD59" s="179"/>
      <c r="AE59" s="179"/>
      <c r="AF59" s="179"/>
      <c r="AG59" s="179"/>
      <c r="AH59" s="179"/>
      <c r="AI59" s="179"/>
      <c r="AJ59" s="179"/>
      <c r="AK59" s="177"/>
      <c r="AL59" s="178"/>
      <c r="AM59" s="178"/>
      <c r="AN59" s="180"/>
      <c r="AO59" s="181">
        <f t="shared" si="5"/>
        <v>0</v>
      </c>
      <c r="AP59" s="182">
        <f t="shared" si="6"/>
        <v>0</v>
      </c>
      <c r="AQ59" s="33"/>
    </row>
    <row r="60" spans="2:43" ht="15.75" customHeight="1" thickBot="1" x14ac:dyDescent="0.25">
      <c r="B60" s="163"/>
      <c r="C60" s="169"/>
      <c r="D60" s="170"/>
      <c r="E60" s="171"/>
      <c r="F60" s="172"/>
      <c r="G60" s="173"/>
      <c r="H60" s="174"/>
      <c r="I60" s="175"/>
      <c r="J60" s="175"/>
      <c r="K60" s="175"/>
      <c r="L60" s="176">
        <f t="shared" si="4"/>
        <v>0</v>
      </c>
      <c r="M60" s="177"/>
      <c r="N60" s="178"/>
      <c r="O60" s="180"/>
      <c r="P60" s="180"/>
      <c r="Q60" s="180"/>
      <c r="R60" s="230"/>
      <c r="S60" s="177"/>
      <c r="T60" s="179"/>
      <c r="U60" s="179"/>
      <c r="V60" s="179"/>
      <c r="W60" s="179"/>
      <c r="X60" s="179"/>
      <c r="Y60" s="179"/>
      <c r="Z60" s="179"/>
      <c r="AA60" s="179"/>
      <c r="AB60" s="179"/>
      <c r="AC60" s="179"/>
      <c r="AD60" s="179"/>
      <c r="AE60" s="179"/>
      <c r="AF60" s="179"/>
      <c r="AG60" s="179"/>
      <c r="AH60" s="179"/>
      <c r="AI60" s="179"/>
      <c r="AJ60" s="179"/>
      <c r="AK60" s="177"/>
      <c r="AL60" s="178"/>
      <c r="AM60" s="178"/>
      <c r="AN60" s="180"/>
      <c r="AO60" s="181">
        <f t="shared" si="5"/>
        <v>0</v>
      </c>
      <c r="AP60" s="182">
        <f t="shared" si="6"/>
        <v>0</v>
      </c>
      <c r="AQ60" s="33"/>
    </row>
    <row r="61" spans="2:43" ht="18" customHeight="1" thickBot="1" x14ac:dyDescent="0.25">
      <c r="B61" s="21"/>
      <c r="C61" s="22" t="s">
        <v>40</v>
      </c>
      <c r="D61" s="85"/>
      <c r="E61" s="183">
        <f t="shared" ref="E61:L61" si="8">SUM(E4:E60)</f>
        <v>0</v>
      </c>
      <c r="F61" s="184">
        <f t="shared" si="8"/>
        <v>0</v>
      </c>
      <c r="G61" s="185">
        <f t="shared" si="8"/>
        <v>0</v>
      </c>
      <c r="H61" s="186">
        <f t="shared" si="8"/>
        <v>0</v>
      </c>
      <c r="I61" s="187">
        <f t="shared" si="8"/>
        <v>0</v>
      </c>
      <c r="J61" s="187">
        <f t="shared" si="8"/>
        <v>0</v>
      </c>
      <c r="K61" s="187">
        <f t="shared" si="8"/>
        <v>0</v>
      </c>
      <c r="L61" s="188">
        <f t="shared" si="8"/>
        <v>0</v>
      </c>
      <c r="M61" s="189">
        <f t="shared" ref="M61:AN61" si="9">SUM(M4:M60)</f>
        <v>0</v>
      </c>
      <c r="N61" s="187">
        <f t="shared" si="9"/>
        <v>0</v>
      </c>
      <c r="O61" s="187">
        <f t="shared" si="9"/>
        <v>0</v>
      </c>
      <c r="P61" s="187">
        <f t="shared" si="9"/>
        <v>0</v>
      </c>
      <c r="Q61" s="187">
        <f t="shared" si="9"/>
        <v>0</v>
      </c>
      <c r="R61" s="190">
        <f t="shared" si="9"/>
        <v>0</v>
      </c>
      <c r="S61" s="189">
        <f t="shared" si="9"/>
        <v>0</v>
      </c>
      <c r="T61" s="187">
        <f t="shared" si="9"/>
        <v>0</v>
      </c>
      <c r="U61" s="187">
        <f t="shared" si="9"/>
        <v>0</v>
      </c>
      <c r="V61" s="187">
        <f t="shared" si="9"/>
        <v>0</v>
      </c>
      <c r="W61" s="187">
        <f t="shared" si="9"/>
        <v>0</v>
      </c>
      <c r="X61" s="187">
        <f t="shared" si="9"/>
        <v>0</v>
      </c>
      <c r="Y61" s="187">
        <f t="shared" si="9"/>
        <v>0</v>
      </c>
      <c r="Z61" s="187">
        <f t="shared" si="9"/>
        <v>0</v>
      </c>
      <c r="AA61" s="187">
        <f t="shared" si="9"/>
        <v>0</v>
      </c>
      <c r="AB61" s="187">
        <f t="shared" si="9"/>
        <v>0</v>
      </c>
      <c r="AC61" s="187">
        <f t="shared" si="9"/>
        <v>0</v>
      </c>
      <c r="AD61" s="187">
        <f t="shared" si="9"/>
        <v>0</v>
      </c>
      <c r="AE61" s="187">
        <f t="shared" si="9"/>
        <v>0</v>
      </c>
      <c r="AF61" s="187">
        <f t="shared" si="9"/>
        <v>0</v>
      </c>
      <c r="AG61" s="187">
        <f t="shared" si="9"/>
        <v>0</v>
      </c>
      <c r="AH61" s="187">
        <f t="shared" si="9"/>
        <v>0</v>
      </c>
      <c r="AI61" s="187">
        <f t="shared" si="9"/>
        <v>0</v>
      </c>
      <c r="AJ61" s="187">
        <f t="shared" si="9"/>
        <v>0</v>
      </c>
      <c r="AK61" s="189">
        <f t="shared" si="9"/>
        <v>0</v>
      </c>
      <c r="AL61" s="187">
        <f t="shared" si="9"/>
        <v>0</v>
      </c>
      <c r="AM61" s="187">
        <f t="shared" si="9"/>
        <v>0</v>
      </c>
      <c r="AN61" s="191">
        <f t="shared" si="9"/>
        <v>0</v>
      </c>
      <c r="AO61" s="192">
        <f>SUM(AO5:AO60)</f>
        <v>0</v>
      </c>
      <c r="AP61" s="185"/>
      <c r="AQ61" s="27"/>
    </row>
    <row r="62" spans="2:43" ht="15.75" customHeight="1" thickTop="1" thickBot="1" x14ac:dyDescent="0.25">
      <c r="B62" s="34"/>
      <c r="C62" s="34"/>
      <c r="D62" s="34"/>
      <c r="E62" s="34"/>
      <c r="F62" s="34"/>
      <c r="G62" s="34"/>
      <c r="H62" s="34"/>
      <c r="I62" s="34"/>
      <c r="J62" s="34"/>
      <c r="K62" s="34"/>
      <c r="L62" s="34"/>
      <c r="M62" s="34"/>
      <c r="N62" s="34"/>
      <c r="O62" s="34"/>
      <c r="P62" s="34"/>
      <c r="Q62" s="34"/>
      <c r="R62" s="34"/>
      <c r="S62" s="34"/>
      <c r="U62" s="34"/>
      <c r="V62" s="34"/>
      <c r="W62" s="34"/>
      <c r="X62" s="34"/>
      <c r="Y62" s="34"/>
      <c r="Z62" s="34"/>
      <c r="AA62" s="34"/>
      <c r="AB62" s="34"/>
      <c r="AC62" s="34"/>
      <c r="AD62" s="34"/>
      <c r="AE62" s="34"/>
      <c r="AF62" s="34"/>
      <c r="AG62" s="34"/>
      <c r="AH62" s="34"/>
      <c r="AI62" s="34"/>
      <c r="AJ62" s="34"/>
      <c r="AK62" s="34"/>
      <c r="AL62" s="126"/>
      <c r="AM62" s="126"/>
      <c r="AN62" s="166"/>
      <c r="AO62" s="166" t="s">
        <v>39</v>
      </c>
      <c r="AP62" s="185">
        <f>AP60</f>
        <v>0</v>
      </c>
    </row>
    <row r="63" spans="2:43" ht="15.75" customHeight="1" thickTop="1" x14ac:dyDescent="0.2"/>
  </sheetData>
  <mergeCells count="10">
    <mergeCell ref="AN4:AO4"/>
    <mergeCell ref="AO2:AO3"/>
    <mergeCell ref="AK2:AN2"/>
    <mergeCell ref="B2:D2"/>
    <mergeCell ref="AP2:AP3"/>
    <mergeCell ref="S2:AJ2"/>
    <mergeCell ref="H2:K2"/>
    <mergeCell ref="E2:F2"/>
    <mergeCell ref="L2:L3"/>
    <mergeCell ref="M2:R2"/>
  </mergeCells>
  <phoneticPr fontId="0" type="noConversion"/>
  <dataValidations count="1">
    <dataValidation type="list" allowBlank="1" showInputMessage="1" showErrorMessage="1" sqref="AQ4:AQ60">
      <formula1>Reconciled</formula1>
    </dataValidation>
  </dataValidations>
  <pageMargins left="0.35433070866141703" right="0.35433070866141703" top="0" bottom="0" header="0.14000000000000001" footer="0.19"/>
  <pageSetup paperSize="9" scale="75" fitToWidth="0" orientation="landscape"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Q49"/>
  <sheetViews>
    <sheetView showGridLines="0" showZeros="0" zoomScale="90" zoomScaleNormal="90" workbookViewId="0">
      <pane ySplit="4" topLeftCell="A5" activePane="bottomLeft" state="frozen"/>
      <selection activeCell="G133" sqref="G133:H133"/>
      <selection pane="bottomLeft"/>
    </sheetView>
  </sheetViews>
  <sheetFormatPr defaultRowHeight="12.75" x14ac:dyDescent="0.2"/>
  <cols>
    <col min="1" max="1" width="3" customWidth="1"/>
    <col min="2" max="2" width="30.140625" customWidth="1"/>
    <col min="3" max="3" width="2.85546875" customWidth="1"/>
    <col min="4" max="9" width="13.85546875" style="91" bestFit="1" customWidth="1"/>
    <col min="10" max="15" width="13.85546875" style="91" customWidth="1"/>
    <col min="16" max="16" width="15" style="107" bestFit="1" customWidth="1"/>
    <col min="17" max="17" width="11.7109375" bestFit="1" customWidth="1"/>
  </cols>
  <sheetData>
    <row r="1" spans="1:17" ht="7.5" customHeight="1" x14ac:dyDescent="0.2">
      <c r="A1" s="86"/>
      <c r="B1" s="87"/>
      <c r="C1" s="87"/>
      <c r="D1" s="87"/>
      <c r="E1" s="87"/>
      <c r="F1" s="87"/>
      <c r="G1" s="87"/>
      <c r="H1" s="87"/>
      <c r="I1" s="87"/>
      <c r="J1" s="87"/>
      <c r="K1" s="87"/>
      <c r="L1" s="87"/>
      <c r="M1" s="87"/>
      <c r="N1" s="87"/>
      <c r="O1" s="87"/>
      <c r="P1" s="104"/>
    </row>
    <row r="2" spans="1:17" ht="15" customHeight="1" x14ac:dyDescent="0.2">
      <c r="A2" s="100" t="s">
        <v>100</v>
      </c>
      <c r="B2" s="87"/>
      <c r="C2" s="87"/>
      <c r="D2" s="87"/>
      <c r="E2" s="87"/>
      <c r="F2" s="87"/>
      <c r="G2" s="87"/>
      <c r="H2" s="87"/>
      <c r="I2" s="87"/>
      <c r="J2" s="87"/>
      <c r="K2" s="87"/>
      <c r="L2" s="87"/>
      <c r="M2" s="87"/>
      <c r="N2" s="87"/>
      <c r="O2" s="87"/>
      <c r="P2" s="104"/>
    </row>
    <row r="3" spans="1:17" ht="14.25" customHeight="1" x14ac:dyDescent="0.2">
      <c r="A3" s="121">
        <f>Control!E6</f>
        <v>0</v>
      </c>
      <c r="B3" s="88"/>
      <c r="C3" s="88"/>
      <c r="D3" s="88"/>
      <c r="E3" s="88"/>
      <c r="F3" s="88"/>
      <c r="G3" s="88"/>
      <c r="H3" s="88"/>
      <c r="I3" s="88"/>
      <c r="J3" s="88"/>
      <c r="K3" s="88"/>
      <c r="L3" s="88"/>
      <c r="M3" s="88"/>
      <c r="N3" s="88"/>
      <c r="O3" s="88"/>
      <c r="P3" s="98"/>
    </row>
    <row r="4" spans="1:17" s="95" customFormat="1" ht="15" x14ac:dyDescent="0.2">
      <c r="A4" s="94"/>
      <c r="B4" s="94"/>
      <c r="C4" s="94"/>
      <c r="D4" s="108" t="str">
        <f>July!B1</f>
        <v>July</v>
      </c>
      <c r="E4" s="108" t="str">
        <f>Aug!B1</f>
        <v>August</v>
      </c>
      <c r="F4" s="108" t="str">
        <f>Sep!B1</f>
        <v>September</v>
      </c>
      <c r="G4" s="108" t="str">
        <f>Oct!B1</f>
        <v>October</v>
      </c>
      <c r="H4" s="108" t="str">
        <f>Nov!B1</f>
        <v>November</v>
      </c>
      <c r="I4" s="108" t="str">
        <f>Dec!B1</f>
        <v>December</v>
      </c>
      <c r="J4" s="108" t="str">
        <f>Jan!B1</f>
        <v>January</v>
      </c>
      <c r="K4" s="108" t="str">
        <f>Feb!B1</f>
        <v>February</v>
      </c>
      <c r="L4" s="108" t="str">
        <f>Mar!B1</f>
        <v>March</v>
      </c>
      <c r="M4" s="108" t="str">
        <f>April!B1</f>
        <v>April</v>
      </c>
      <c r="N4" s="108" t="str">
        <f>May!B1</f>
        <v>May</v>
      </c>
      <c r="O4" s="108" t="str">
        <f>Jun!B1</f>
        <v>June</v>
      </c>
      <c r="P4" s="108" t="s">
        <v>63</v>
      </c>
    </row>
    <row r="5" spans="1:17" ht="17.25" customHeight="1" x14ac:dyDescent="0.25">
      <c r="A5" s="64" t="s">
        <v>4</v>
      </c>
      <c r="B5" s="53"/>
      <c r="C5" s="53"/>
      <c r="D5" s="92"/>
      <c r="E5" s="92"/>
      <c r="F5" s="92"/>
      <c r="G5" s="92"/>
      <c r="H5" s="92"/>
      <c r="I5" s="92"/>
      <c r="J5" s="92"/>
      <c r="K5" s="92"/>
      <c r="L5" s="92"/>
      <c r="M5" s="92"/>
      <c r="N5" s="92"/>
      <c r="O5" s="92"/>
      <c r="P5" s="105"/>
    </row>
    <row r="6" spans="1:17" ht="9.75" customHeight="1" x14ac:dyDescent="0.2">
      <c r="A6" s="55"/>
      <c r="B6" s="67"/>
      <c r="C6" s="56"/>
      <c r="D6" s="93"/>
      <c r="E6" s="93"/>
      <c r="F6" s="93"/>
      <c r="G6" s="93"/>
      <c r="H6" s="93"/>
      <c r="I6" s="93"/>
      <c r="J6" s="93"/>
      <c r="K6" s="93"/>
      <c r="L6" s="93"/>
      <c r="M6" s="93"/>
      <c r="N6" s="93"/>
      <c r="O6" s="93"/>
      <c r="P6" s="106"/>
    </row>
    <row r="7" spans="1:17" ht="15" customHeight="1" x14ac:dyDescent="0.2">
      <c r="A7" s="56"/>
      <c r="B7" s="59" t="str">
        <f>Control!G10</f>
        <v>Head 1</v>
      </c>
      <c r="C7" s="56"/>
      <c r="D7" s="220">
        <f>July!H61</f>
        <v>0</v>
      </c>
      <c r="E7" s="220">
        <f>Aug!H61</f>
        <v>0</v>
      </c>
      <c r="F7" s="220">
        <f>Sep!H61</f>
        <v>0</v>
      </c>
      <c r="G7" s="220">
        <f>Oct!H61</f>
        <v>0</v>
      </c>
      <c r="H7" s="220">
        <f>Nov!H61</f>
        <v>0</v>
      </c>
      <c r="I7" s="220">
        <f>Dec!H61</f>
        <v>0</v>
      </c>
      <c r="J7" s="220">
        <f>Jan!H61</f>
        <v>0</v>
      </c>
      <c r="K7" s="220">
        <f>Feb!H61</f>
        <v>0</v>
      </c>
      <c r="L7" s="220">
        <f>Mar!H61</f>
        <v>0</v>
      </c>
      <c r="M7" s="220">
        <f>April!H61</f>
        <v>0</v>
      </c>
      <c r="N7" s="220">
        <f>May!H61</f>
        <v>0</v>
      </c>
      <c r="O7" s="220">
        <f>Jun!H61</f>
        <v>0</v>
      </c>
      <c r="P7" s="221">
        <f>SUM(D7:O7)</f>
        <v>0</v>
      </c>
    </row>
    <row r="8" spans="1:17" ht="15" customHeight="1" x14ac:dyDescent="0.2">
      <c r="A8" s="56"/>
      <c r="B8" s="60" t="str">
        <f>Control!H10</f>
        <v>Head 2</v>
      </c>
      <c r="C8" s="56"/>
      <c r="D8" s="220">
        <f>July!I61</f>
        <v>0</v>
      </c>
      <c r="E8" s="220">
        <f>Aug!I61</f>
        <v>0</v>
      </c>
      <c r="F8" s="220">
        <f>Sep!I61</f>
        <v>0</v>
      </c>
      <c r="G8" s="220">
        <f>Oct!I61</f>
        <v>0</v>
      </c>
      <c r="H8" s="220">
        <f>Nov!I61</f>
        <v>0</v>
      </c>
      <c r="I8" s="220">
        <f>Dec!I61</f>
        <v>0</v>
      </c>
      <c r="J8" s="220">
        <f>Jan!I61</f>
        <v>0</v>
      </c>
      <c r="K8" s="220">
        <f>Feb!I61</f>
        <v>0</v>
      </c>
      <c r="L8" s="220">
        <f>Mar!I61</f>
        <v>0</v>
      </c>
      <c r="M8" s="220">
        <f>April!I61</f>
        <v>0</v>
      </c>
      <c r="N8" s="220">
        <f>May!I61</f>
        <v>0</v>
      </c>
      <c r="O8" s="220">
        <f>Jun!I61</f>
        <v>0</v>
      </c>
      <c r="P8" s="221">
        <f t="shared" ref="P8:P11" si="0">SUM(D8:O8)</f>
        <v>0</v>
      </c>
    </row>
    <row r="9" spans="1:17" ht="15" customHeight="1" x14ac:dyDescent="0.2">
      <c r="A9" s="56"/>
      <c r="B9" s="60" t="str">
        <f>Control!I10</f>
        <v>Head 3</v>
      </c>
      <c r="C9" s="56"/>
      <c r="D9" s="220">
        <f>July!J61</f>
        <v>0</v>
      </c>
      <c r="E9" s="220">
        <f>Aug!J61</f>
        <v>0</v>
      </c>
      <c r="F9" s="220">
        <f>Sep!J61</f>
        <v>0</v>
      </c>
      <c r="G9" s="220">
        <f>Oct!J61</f>
        <v>0</v>
      </c>
      <c r="H9" s="220">
        <f>Nov!J61</f>
        <v>0</v>
      </c>
      <c r="I9" s="220">
        <f>Dec!J61</f>
        <v>0</v>
      </c>
      <c r="J9" s="220">
        <f>Jan!J61</f>
        <v>0</v>
      </c>
      <c r="K9" s="220">
        <f>Feb!J61</f>
        <v>0</v>
      </c>
      <c r="L9" s="220">
        <f>Mar!J61</f>
        <v>0</v>
      </c>
      <c r="M9" s="220">
        <f>April!J61</f>
        <v>0</v>
      </c>
      <c r="N9" s="220">
        <f>May!J61</f>
        <v>0</v>
      </c>
      <c r="O9" s="220">
        <f>Jun!J61</f>
        <v>0</v>
      </c>
      <c r="P9" s="221">
        <f t="shared" si="0"/>
        <v>0</v>
      </c>
    </row>
    <row r="10" spans="1:17" ht="15" customHeight="1" x14ac:dyDescent="0.2">
      <c r="A10" s="56"/>
      <c r="B10" s="60" t="str">
        <f>Control!J10</f>
        <v>Head 4</v>
      </c>
      <c r="C10" s="56"/>
      <c r="D10" s="220">
        <f>July!K61</f>
        <v>0</v>
      </c>
      <c r="E10" s="220">
        <f>Aug!K61</f>
        <v>0</v>
      </c>
      <c r="F10" s="220">
        <f>Sep!K61</f>
        <v>0</v>
      </c>
      <c r="G10" s="220">
        <f>Oct!K61</f>
        <v>0</v>
      </c>
      <c r="H10" s="220">
        <f>Nov!K61</f>
        <v>0</v>
      </c>
      <c r="I10" s="220">
        <f>Dec!K61</f>
        <v>0</v>
      </c>
      <c r="J10" s="220">
        <f>Jan!K61</f>
        <v>0</v>
      </c>
      <c r="K10" s="220">
        <f>Feb!K61</f>
        <v>0</v>
      </c>
      <c r="L10" s="220">
        <f>Mar!K61</f>
        <v>0</v>
      </c>
      <c r="M10" s="220">
        <f>April!K61</f>
        <v>0</v>
      </c>
      <c r="N10" s="220">
        <f>May!K61</f>
        <v>0</v>
      </c>
      <c r="O10" s="220">
        <f>Jun!K61</f>
        <v>0</v>
      </c>
      <c r="P10" s="221">
        <f t="shared" si="0"/>
        <v>0</v>
      </c>
    </row>
    <row r="11" spans="1:17" ht="21" customHeight="1" x14ac:dyDescent="0.2">
      <c r="A11" s="56"/>
      <c r="B11" s="89" t="s">
        <v>22</v>
      </c>
      <c r="C11" s="62"/>
      <c r="D11" s="222">
        <f t="shared" ref="D11:I11" si="1">SUM(D7:D10)</f>
        <v>0</v>
      </c>
      <c r="E11" s="222">
        <f t="shared" si="1"/>
        <v>0</v>
      </c>
      <c r="F11" s="222">
        <f t="shared" si="1"/>
        <v>0</v>
      </c>
      <c r="G11" s="222">
        <f t="shared" si="1"/>
        <v>0</v>
      </c>
      <c r="H11" s="222">
        <f t="shared" si="1"/>
        <v>0</v>
      </c>
      <c r="I11" s="222">
        <f t="shared" si="1"/>
        <v>0</v>
      </c>
      <c r="J11" s="222">
        <f t="shared" ref="J11:O11" si="2">SUM(J7:J10)</f>
        <v>0</v>
      </c>
      <c r="K11" s="222">
        <f t="shared" si="2"/>
        <v>0</v>
      </c>
      <c r="L11" s="222">
        <f t="shared" si="2"/>
        <v>0</v>
      </c>
      <c r="M11" s="222">
        <f t="shared" si="2"/>
        <v>0</v>
      </c>
      <c r="N11" s="222">
        <f t="shared" si="2"/>
        <v>0</v>
      </c>
      <c r="O11" s="222">
        <f t="shared" si="2"/>
        <v>0</v>
      </c>
      <c r="P11" s="221">
        <f t="shared" si="0"/>
        <v>0</v>
      </c>
      <c r="Q11" s="101"/>
    </row>
    <row r="12" spans="1:17" ht="6.75" customHeight="1" x14ac:dyDescent="0.2">
      <c r="A12" s="56"/>
      <c r="B12" s="56"/>
      <c r="C12" s="56"/>
      <c r="D12" s="241"/>
      <c r="E12" s="241"/>
      <c r="F12" s="241"/>
      <c r="G12" s="241"/>
      <c r="H12" s="241"/>
      <c r="I12" s="241"/>
      <c r="J12" s="241"/>
      <c r="K12" s="241"/>
      <c r="L12" s="241"/>
      <c r="M12" s="241"/>
      <c r="N12" s="241"/>
      <c r="O12" s="241"/>
      <c r="P12" s="241"/>
    </row>
    <row r="13" spans="1:17" ht="17.25" customHeight="1" x14ac:dyDescent="0.25">
      <c r="A13" s="66" t="s">
        <v>23</v>
      </c>
      <c r="B13" s="52"/>
      <c r="C13" s="52"/>
      <c r="D13" s="242"/>
      <c r="E13" s="242"/>
      <c r="F13" s="242"/>
      <c r="G13" s="242"/>
      <c r="H13" s="242"/>
      <c r="I13" s="242"/>
      <c r="J13" s="242"/>
      <c r="K13" s="242"/>
      <c r="L13" s="242"/>
      <c r="M13" s="242"/>
      <c r="N13" s="242"/>
      <c r="O13" s="242"/>
      <c r="P13" s="243"/>
    </row>
    <row r="14" spans="1:17" ht="9" customHeight="1" x14ac:dyDescent="0.2">
      <c r="A14" s="55"/>
      <c r="B14" s="67"/>
      <c r="C14" s="56"/>
      <c r="D14" s="244"/>
      <c r="E14" s="244"/>
      <c r="F14" s="244"/>
      <c r="G14" s="244"/>
      <c r="H14" s="244"/>
      <c r="I14" s="244"/>
      <c r="J14" s="244"/>
      <c r="K14" s="244"/>
      <c r="L14" s="244"/>
      <c r="M14" s="244"/>
      <c r="N14" s="244"/>
      <c r="O14" s="244"/>
      <c r="P14" s="245"/>
    </row>
    <row r="15" spans="1:17" ht="15" customHeight="1" x14ac:dyDescent="0.2">
      <c r="A15" s="56"/>
      <c r="B15" s="59" t="str">
        <f>Control!L10</f>
        <v>Head 5</v>
      </c>
      <c r="C15" s="56"/>
      <c r="D15" s="220">
        <f>July!M61</f>
        <v>0</v>
      </c>
      <c r="E15" s="220">
        <f>Aug!M61</f>
        <v>0</v>
      </c>
      <c r="F15" s="220">
        <f>Sep!M61</f>
        <v>0</v>
      </c>
      <c r="G15" s="220">
        <f>Oct!M61</f>
        <v>0</v>
      </c>
      <c r="H15" s="220">
        <f>Nov!M61</f>
        <v>0</v>
      </c>
      <c r="I15" s="220">
        <f>Dec!M61</f>
        <v>0</v>
      </c>
      <c r="J15" s="220">
        <f>Jan!M61</f>
        <v>0</v>
      </c>
      <c r="K15" s="220">
        <f>Feb!M61</f>
        <v>0</v>
      </c>
      <c r="L15" s="220">
        <f>Mar!M61</f>
        <v>0</v>
      </c>
      <c r="M15" s="220">
        <f>April!M61</f>
        <v>0</v>
      </c>
      <c r="N15" s="220">
        <f>May!M61</f>
        <v>0</v>
      </c>
      <c r="O15" s="220">
        <f>Jun!M61</f>
        <v>0</v>
      </c>
      <c r="P15" s="221">
        <f>SUM(D15:O15)</f>
        <v>0</v>
      </c>
    </row>
    <row r="16" spans="1:17" ht="15" customHeight="1" x14ac:dyDescent="0.2">
      <c r="A16" s="56"/>
      <c r="B16" s="60" t="str">
        <f>Control!M10</f>
        <v>Head 6</v>
      </c>
      <c r="C16" s="56"/>
      <c r="D16" s="220">
        <f>July!N61</f>
        <v>0</v>
      </c>
      <c r="E16" s="220">
        <f>Aug!N61</f>
        <v>0</v>
      </c>
      <c r="F16" s="220">
        <f>Sep!N61</f>
        <v>0</v>
      </c>
      <c r="G16" s="220">
        <f>Oct!N61</f>
        <v>0</v>
      </c>
      <c r="H16" s="220">
        <f>Nov!N61</f>
        <v>0</v>
      </c>
      <c r="I16" s="220">
        <f>Dec!N61</f>
        <v>0</v>
      </c>
      <c r="J16" s="220">
        <f>Jan!N61</f>
        <v>0</v>
      </c>
      <c r="K16" s="220">
        <f>Feb!N61</f>
        <v>0</v>
      </c>
      <c r="L16" s="220">
        <f>Mar!N61</f>
        <v>0</v>
      </c>
      <c r="M16" s="220">
        <f>April!N61</f>
        <v>0</v>
      </c>
      <c r="N16" s="220">
        <f>May!N61</f>
        <v>0</v>
      </c>
      <c r="O16" s="220">
        <f>Jun!N61</f>
        <v>0</v>
      </c>
      <c r="P16" s="221">
        <f t="shared" ref="P16:P21" si="3">SUM(D16:O16)</f>
        <v>0</v>
      </c>
    </row>
    <row r="17" spans="1:17" ht="15" customHeight="1" x14ac:dyDescent="0.2">
      <c r="A17" s="56"/>
      <c r="B17" s="60" t="str">
        <f>Control!N10</f>
        <v>Head 7</v>
      </c>
      <c r="C17" s="56"/>
      <c r="D17" s="220">
        <f>July!O61</f>
        <v>0</v>
      </c>
      <c r="E17" s="220">
        <f>Aug!O61</f>
        <v>0</v>
      </c>
      <c r="F17" s="220">
        <f>Sep!O61</f>
        <v>0</v>
      </c>
      <c r="G17" s="220">
        <f>Oct!O61</f>
        <v>0</v>
      </c>
      <c r="H17" s="220">
        <f>Nov!O61</f>
        <v>0</v>
      </c>
      <c r="I17" s="220">
        <f>Dec!O61</f>
        <v>0</v>
      </c>
      <c r="J17" s="220">
        <f>Jan!O61</f>
        <v>0</v>
      </c>
      <c r="K17" s="220">
        <f>Feb!O61</f>
        <v>0</v>
      </c>
      <c r="L17" s="220">
        <f>Mar!O61</f>
        <v>0</v>
      </c>
      <c r="M17" s="220">
        <f>April!O61</f>
        <v>0</v>
      </c>
      <c r="N17" s="220">
        <f>May!O61</f>
        <v>0</v>
      </c>
      <c r="O17" s="220">
        <f>Jun!O61</f>
        <v>0</v>
      </c>
      <c r="P17" s="221">
        <f t="shared" si="3"/>
        <v>0</v>
      </c>
    </row>
    <row r="18" spans="1:17" ht="15" customHeight="1" x14ac:dyDescent="0.2">
      <c r="A18" s="56"/>
      <c r="B18" s="60" t="str">
        <f>Control!O10</f>
        <v>Head 8</v>
      </c>
      <c r="C18" s="56"/>
      <c r="D18" s="220">
        <f>July!P61</f>
        <v>0</v>
      </c>
      <c r="E18" s="220">
        <f>Aug!P61</f>
        <v>0</v>
      </c>
      <c r="F18" s="220">
        <f>Sep!P61</f>
        <v>0</v>
      </c>
      <c r="G18" s="220">
        <f>Oct!P61</f>
        <v>0</v>
      </c>
      <c r="H18" s="220">
        <f>Nov!P61</f>
        <v>0</v>
      </c>
      <c r="I18" s="220">
        <f>Dec!P61</f>
        <v>0</v>
      </c>
      <c r="J18" s="220">
        <f>Jan!P61</f>
        <v>0</v>
      </c>
      <c r="K18" s="220">
        <f>Feb!P61</f>
        <v>0</v>
      </c>
      <c r="L18" s="220">
        <f>Mar!P61</f>
        <v>0</v>
      </c>
      <c r="M18" s="220">
        <f>April!P61</f>
        <v>0</v>
      </c>
      <c r="N18" s="220">
        <f>May!P61</f>
        <v>0</v>
      </c>
      <c r="O18" s="220">
        <f>Jun!P61</f>
        <v>0</v>
      </c>
      <c r="P18" s="221">
        <f t="shared" si="3"/>
        <v>0</v>
      </c>
    </row>
    <row r="19" spans="1:17" ht="15" customHeight="1" x14ac:dyDescent="0.2">
      <c r="A19" s="56"/>
      <c r="B19" s="60" t="str">
        <f>Control!P10</f>
        <v>Head 9</v>
      </c>
      <c r="C19" s="56"/>
      <c r="D19" s="220">
        <f>July!Q61</f>
        <v>0</v>
      </c>
      <c r="E19" s="220">
        <f>Aug!Q61</f>
        <v>0</v>
      </c>
      <c r="F19" s="220">
        <f>Sep!Q61</f>
        <v>0</v>
      </c>
      <c r="G19" s="220">
        <f>Oct!Q61</f>
        <v>0</v>
      </c>
      <c r="H19" s="220">
        <f>Nov!Q61</f>
        <v>0</v>
      </c>
      <c r="I19" s="220">
        <f>Dec!Q61</f>
        <v>0</v>
      </c>
      <c r="J19" s="220">
        <f>Jan!Q61</f>
        <v>0</v>
      </c>
      <c r="K19" s="220">
        <f>Feb!Q61</f>
        <v>0</v>
      </c>
      <c r="L19" s="220">
        <f>Mar!Q61</f>
        <v>0</v>
      </c>
      <c r="M19" s="220">
        <f>April!Q61</f>
        <v>0</v>
      </c>
      <c r="N19" s="220">
        <f>May!Q61</f>
        <v>0</v>
      </c>
      <c r="O19" s="220">
        <f>Jun!Q61</f>
        <v>0</v>
      </c>
      <c r="P19" s="221">
        <f t="shared" si="3"/>
        <v>0</v>
      </c>
    </row>
    <row r="20" spans="1:17" ht="15" customHeight="1" x14ac:dyDescent="0.2">
      <c r="A20" s="56"/>
      <c r="B20" s="60" t="str">
        <f>Control!Q10</f>
        <v>Head 10</v>
      </c>
      <c r="C20" s="56"/>
      <c r="D20" s="220">
        <f>July!R61</f>
        <v>0</v>
      </c>
      <c r="E20" s="220">
        <f>Aug!R61</f>
        <v>0</v>
      </c>
      <c r="F20" s="220">
        <f>Sep!R61</f>
        <v>0</v>
      </c>
      <c r="G20" s="220">
        <f>Oct!R61</f>
        <v>0</v>
      </c>
      <c r="H20" s="220">
        <f>Nov!R61</f>
        <v>0</v>
      </c>
      <c r="I20" s="220">
        <f>Dec!R61</f>
        <v>0</v>
      </c>
      <c r="J20" s="220">
        <f>Jan!R61</f>
        <v>0</v>
      </c>
      <c r="K20" s="220">
        <f>Feb!R61</f>
        <v>0</v>
      </c>
      <c r="L20" s="220">
        <f>Mar!R61</f>
        <v>0</v>
      </c>
      <c r="M20" s="220">
        <f>April!R61</f>
        <v>0</v>
      </c>
      <c r="N20" s="220">
        <f>May!R61</f>
        <v>0</v>
      </c>
      <c r="O20" s="220">
        <f>Jun!R61</f>
        <v>0</v>
      </c>
      <c r="P20" s="221">
        <f t="shared" si="3"/>
        <v>0</v>
      </c>
    </row>
    <row r="21" spans="1:17" ht="21" customHeight="1" x14ac:dyDescent="0.2">
      <c r="A21" s="56"/>
      <c r="B21" s="89" t="s">
        <v>24</v>
      </c>
      <c r="C21" s="62"/>
      <c r="D21" s="222">
        <f t="shared" ref="D21:I21" si="4">SUM(D15:D20)</f>
        <v>0</v>
      </c>
      <c r="E21" s="222">
        <f t="shared" si="4"/>
        <v>0</v>
      </c>
      <c r="F21" s="222">
        <f t="shared" si="4"/>
        <v>0</v>
      </c>
      <c r="G21" s="222">
        <f t="shared" si="4"/>
        <v>0</v>
      </c>
      <c r="H21" s="222">
        <f t="shared" si="4"/>
        <v>0</v>
      </c>
      <c r="I21" s="222">
        <f t="shared" si="4"/>
        <v>0</v>
      </c>
      <c r="J21" s="222">
        <f t="shared" ref="J21:O21" si="5">SUM(J15:J20)</f>
        <v>0</v>
      </c>
      <c r="K21" s="222">
        <f t="shared" si="5"/>
        <v>0</v>
      </c>
      <c r="L21" s="222">
        <f t="shared" si="5"/>
        <v>0</v>
      </c>
      <c r="M21" s="222">
        <f t="shared" si="5"/>
        <v>0</v>
      </c>
      <c r="N21" s="222">
        <f t="shared" si="5"/>
        <v>0</v>
      </c>
      <c r="O21" s="222">
        <f t="shared" si="5"/>
        <v>0</v>
      </c>
      <c r="P21" s="221">
        <f t="shared" si="3"/>
        <v>0</v>
      </c>
      <c r="Q21" s="101"/>
    </row>
    <row r="22" spans="1:17" ht="15" customHeight="1" x14ac:dyDescent="0.2">
      <c r="A22" s="56"/>
      <c r="B22" s="61"/>
      <c r="C22" s="56"/>
      <c r="D22" s="246"/>
      <c r="E22" s="246"/>
      <c r="F22" s="246"/>
      <c r="G22" s="246"/>
      <c r="H22" s="246"/>
      <c r="I22" s="246"/>
      <c r="J22" s="246"/>
      <c r="K22" s="246"/>
      <c r="L22" s="246"/>
      <c r="M22" s="246"/>
      <c r="N22" s="246"/>
      <c r="O22" s="246"/>
      <c r="P22" s="247"/>
    </row>
    <row r="23" spans="1:17" ht="15" customHeight="1" thickBot="1" x14ac:dyDescent="0.3">
      <c r="A23" s="56"/>
      <c r="B23" s="90" t="s">
        <v>25</v>
      </c>
      <c r="C23" s="63"/>
      <c r="D23" s="97">
        <f t="shared" ref="D23:P23" si="6">D11-D21</f>
        <v>0</v>
      </c>
      <c r="E23" s="97">
        <f t="shared" si="6"/>
        <v>0</v>
      </c>
      <c r="F23" s="97">
        <f t="shared" si="6"/>
        <v>0</v>
      </c>
      <c r="G23" s="97">
        <f t="shared" si="6"/>
        <v>0</v>
      </c>
      <c r="H23" s="97">
        <f t="shared" si="6"/>
        <v>0</v>
      </c>
      <c r="I23" s="97">
        <f t="shared" si="6"/>
        <v>0</v>
      </c>
      <c r="J23" s="97">
        <f t="shared" ref="J23:O23" si="7">J11-J21</f>
        <v>0</v>
      </c>
      <c r="K23" s="97">
        <f t="shared" si="7"/>
        <v>0</v>
      </c>
      <c r="L23" s="97">
        <f t="shared" si="7"/>
        <v>0</v>
      </c>
      <c r="M23" s="97">
        <f t="shared" si="7"/>
        <v>0</v>
      </c>
      <c r="N23" s="97">
        <f t="shared" si="7"/>
        <v>0</v>
      </c>
      <c r="O23" s="97">
        <f t="shared" si="7"/>
        <v>0</v>
      </c>
      <c r="P23" s="97">
        <f t="shared" si="6"/>
        <v>0</v>
      </c>
    </row>
    <row r="24" spans="1:17" ht="15" customHeight="1" thickTop="1" x14ac:dyDescent="0.2">
      <c r="A24" s="56"/>
      <c r="B24" s="123" t="s">
        <v>26</v>
      </c>
      <c r="C24" s="56"/>
      <c r="D24" s="248"/>
      <c r="E24" s="248"/>
      <c r="F24" s="248"/>
      <c r="G24" s="248"/>
      <c r="H24" s="248"/>
      <c r="I24" s="248"/>
      <c r="J24" s="248"/>
      <c r="K24" s="248"/>
      <c r="L24" s="248"/>
      <c r="M24" s="248"/>
      <c r="N24" s="248"/>
      <c r="O24" s="248"/>
      <c r="P24" s="249"/>
    </row>
    <row r="25" spans="1:17" ht="6.75" customHeight="1" x14ac:dyDescent="0.2">
      <c r="A25" s="56"/>
      <c r="B25" s="56"/>
      <c r="C25" s="56"/>
      <c r="D25" s="246"/>
      <c r="E25" s="246"/>
      <c r="F25" s="246"/>
      <c r="G25" s="246"/>
      <c r="H25" s="246"/>
      <c r="I25" s="246"/>
      <c r="J25" s="246"/>
      <c r="K25" s="246"/>
      <c r="L25" s="246"/>
      <c r="M25" s="246"/>
      <c r="N25" s="246"/>
      <c r="O25" s="246"/>
      <c r="P25" s="247"/>
    </row>
    <row r="26" spans="1:17" ht="17.25" customHeight="1" x14ac:dyDescent="0.25">
      <c r="A26" s="65" t="s">
        <v>10</v>
      </c>
      <c r="B26" s="54"/>
      <c r="C26" s="54"/>
      <c r="D26" s="250"/>
      <c r="E26" s="250"/>
      <c r="F26" s="250"/>
      <c r="G26" s="250"/>
      <c r="H26" s="250"/>
      <c r="I26" s="250"/>
      <c r="J26" s="250"/>
      <c r="K26" s="250"/>
      <c r="L26" s="250"/>
      <c r="M26" s="250"/>
      <c r="N26" s="250"/>
      <c r="O26" s="250"/>
      <c r="P26" s="251"/>
    </row>
    <row r="27" spans="1:17" x14ac:dyDescent="0.2">
      <c r="A27" s="55"/>
      <c r="B27" s="58"/>
      <c r="C27" s="56"/>
      <c r="D27" s="252"/>
      <c r="E27" s="252"/>
      <c r="F27" s="252"/>
      <c r="G27" s="252"/>
      <c r="H27" s="252"/>
      <c r="I27" s="252"/>
      <c r="J27" s="252"/>
      <c r="K27" s="252"/>
      <c r="L27" s="252"/>
      <c r="M27" s="252"/>
      <c r="N27" s="252"/>
      <c r="O27" s="252"/>
      <c r="P27" s="253"/>
    </row>
    <row r="28" spans="1:17" ht="15" customHeight="1" x14ac:dyDescent="0.2">
      <c r="A28" s="55"/>
      <c r="B28" s="59" t="str">
        <f>Control!R10</f>
        <v>Credit Card Fees</v>
      </c>
      <c r="C28" s="56"/>
      <c r="D28" s="220">
        <f>July!S61</f>
        <v>0</v>
      </c>
      <c r="E28" s="220">
        <f>Aug!S61</f>
        <v>0</v>
      </c>
      <c r="F28" s="220">
        <f>Sep!S61</f>
        <v>0</v>
      </c>
      <c r="G28" s="220">
        <f>Oct!S61</f>
        <v>0</v>
      </c>
      <c r="H28" s="220">
        <f>Nov!S61</f>
        <v>0</v>
      </c>
      <c r="I28" s="220">
        <f>Dec!S61</f>
        <v>0</v>
      </c>
      <c r="J28" s="220">
        <f>Jan!S61</f>
        <v>0</v>
      </c>
      <c r="K28" s="220">
        <f>Feb!S61</f>
        <v>0</v>
      </c>
      <c r="L28" s="220">
        <f>Mar!S61</f>
        <v>0</v>
      </c>
      <c r="M28" s="220">
        <f>April!S61</f>
        <v>0</v>
      </c>
      <c r="N28" s="220">
        <f>May!S61</f>
        <v>0</v>
      </c>
      <c r="O28" s="220">
        <f>Jun!S61</f>
        <v>0</v>
      </c>
      <c r="P28" s="221">
        <f>SUM(D28:O28)</f>
        <v>0</v>
      </c>
    </row>
    <row r="29" spans="1:17" ht="15" customHeight="1" x14ac:dyDescent="0.2">
      <c r="A29" s="55"/>
      <c r="B29" s="60" t="str">
        <f>Control!S10</f>
        <v>Credit Card Interest</v>
      </c>
      <c r="C29" s="56"/>
      <c r="D29" s="220">
        <f>July!T61</f>
        <v>0</v>
      </c>
      <c r="E29" s="220">
        <f>Aug!T61</f>
        <v>0</v>
      </c>
      <c r="F29" s="220">
        <f>Sep!T61</f>
        <v>0</v>
      </c>
      <c r="G29" s="220">
        <f>Oct!T61</f>
        <v>0</v>
      </c>
      <c r="H29" s="220">
        <f>Nov!T61</f>
        <v>0</v>
      </c>
      <c r="I29" s="220">
        <f>Dec!T61</f>
        <v>0</v>
      </c>
      <c r="J29" s="220">
        <f>Jan!T61</f>
        <v>0</v>
      </c>
      <c r="K29" s="220">
        <f>Feb!T61</f>
        <v>0</v>
      </c>
      <c r="L29" s="220">
        <f>Mar!T61</f>
        <v>0</v>
      </c>
      <c r="M29" s="220">
        <f>April!T61</f>
        <v>0</v>
      </c>
      <c r="N29" s="220">
        <f>May!T61</f>
        <v>0</v>
      </c>
      <c r="O29" s="220">
        <f>Jun!T61</f>
        <v>0</v>
      </c>
      <c r="P29" s="221">
        <f t="shared" ref="P29:P45" si="8">SUM(D29:O29)</f>
        <v>0</v>
      </c>
    </row>
    <row r="30" spans="1:17" ht="15" customHeight="1" x14ac:dyDescent="0.2">
      <c r="A30" s="56"/>
      <c r="B30" s="60" t="str">
        <f>Control!T10</f>
        <v>Head 10</v>
      </c>
      <c r="C30" s="56"/>
      <c r="D30" s="220">
        <f>July!U61</f>
        <v>0</v>
      </c>
      <c r="E30" s="220">
        <f>Aug!U61</f>
        <v>0</v>
      </c>
      <c r="F30" s="220">
        <f>Sep!U61</f>
        <v>0</v>
      </c>
      <c r="G30" s="220">
        <f>Oct!U61</f>
        <v>0</v>
      </c>
      <c r="H30" s="220">
        <f>Nov!U61</f>
        <v>0</v>
      </c>
      <c r="I30" s="220">
        <f>Dec!U61</f>
        <v>0</v>
      </c>
      <c r="J30" s="220">
        <f>Jan!U61</f>
        <v>0</v>
      </c>
      <c r="K30" s="220">
        <f>Feb!U61</f>
        <v>0</v>
      </c>
      <c r="L30" s="220">
        <f>Mar!U61</f>
        <v>0</v>
      </c>
      <c r="M30" s="220">
        <f>April!U61</f>
        <v>0</v>
      </c>
      <c r="N30" s="220">
        <f>May!U61</f>
        <v>0</v>
      </c>
      <c r="O30" s="220">
        <f>Jun!U61</f>
        <v>0</v>
      </c>
      <c r="P30" s="221">
        <f t="shared" si="8"/>
        <v>0</v>
      </c>
    </row>
    <row r="31" spans="1:17" ht="15" customHeight="1" x14ac:dyDescent="0.2">
      <c r="A31" s="56"/>
      <c r="B31" s="60" t="str">
        <f>Control!U10</f>
        <v>Head 11</v>
      </c>
      <c r="C31" s="56"/>
      <c r="D31" s="220">
        <f>July!V61</f>
        <v>0</v>
      </c>
      <c r="E31" s="220">
        <f>Aug!V61</f>
        <v>0</v>
      </c>
      <c r="F31" s="220">
        <f>Sep!V61</f>
        <v>0</v>
      </c>
      <c r="G31" s="220">
        <f>Oct!V61</f>
        <v>0</v>
      </c>
      <c r="H31" s="220">
        <f>Nov!V61</f>
        <v>0</v>
      </c>
      <c r="I31" s="220">
        <f>Dec!V61</f>
        <v>0</v>
      </c>
      <c r="J31" s="220">
        <f>Jan!V61</f>
        <v>0</v>
      </c>
      <c r="K31" s="220">
        <f>Feb!V61</f>
        <v>0</v>
      </c>
      <c r="L31" s="220">
        <f>Mar!V61</f>
        <v>0</v>
      </c>
      <c r="M31" s="220">
        <f>April!V61</f>
        <v>0</v>
      </c>
      <c r="N31" s="220">
        <f>May!V61</f>
        <v>0</v>
      </c>
      <c r="O31" s="220">
        <f>Jun!V61</f>
        <v>0</v>
      </c>
      <c r="P31" s="221">
        <f t="shared" si="8"/>
        <v>0</v>
      </c>
    </row>
    <row r="32" spans="1:17" ht="15" customHeight="1" x14ac:dyDescent="0.2">
      <c r="A32" s="56"/>
      <c r="B32" s="60" t="str">
        <f>Control!V10</f>
        <v>Head 12</v>
      </c>
      <c r="C32" s="56"/>
      <c r="D32" s="220">
        <f>July!W61</f>
        <v>0</v>
      </c>
      <c r="E32" s="220">
        <f>Aug!W61</f>
        <v>0</v>
      </c>
      <c r="F32" s="220">
        <f>Sep!W61</f>
        <v>0</v>
      </c>
      <c r="G32" s="220">
        <f>Oct!W61</f>
        <v>0</v>
      </c>
      <c r="H32" s="220">
        <f>Nov!W61</f>
        <v>0</v>
      </c>
      <c r="I32" s="220">
        <f>Dec!W61</f>
        <v>0</v>
      </c>
      <c r="J32" s="220">
        <f>Jan!W61</f>
        <v>0</v>
      </c>
      <c r="K32" s="220">
        <f>Feb!W61</f>
        <v>0</v>
      </c>
      <c r="L32" s="220">
        <f>Mar!W61</f>
        <v>0</v>
      </c>
      <c r="M32" s="220">
        <f>April!W61</f>
        <v>0</v>
      </c>
      <c r="N32" s="220">
        <f>May!W61</f>
        <v>0</v>
      </c>
      <c r="O32" s="220">
        <f>Jun!W61</f>
        <v>0</v>
      </c>
      <c r="P32" s="221">
        <f t="shared" si="8"/>
        <v>0</v>
      </c>
    </row>
    <row r="33" spans="1:16" ht="15" customHeight="1" x14ac:dyDescent="0.2">
      <c r="A33" s="56"/>
      <c r="B33" s="60" t="str">
        <f>Control!W10</f>
        <v>Head 13</v>
      </c>
      <c r="C33" s="56"/>
      <c r="D33" s="220">
        <f>July!X61</f>
        <v>0</v>
      </c>
      <c r="E33" s="220">
        <f>Aug!X61</f>
        <v>0</v>
      </c>
      <c r="F33" s="220">
        <f>Sep!X61</f>
        <v>0</v>
      </c>
      <c r="G33" s="220">
        <f>Oct!X61</f>
        <v>0</v>
      </c>
      <c r="H33" s="220">
        <f>Nov!X61</f>
        <v>0</v>
      </c>
      <c r="I33" s="220">
        <f>Dec!X61</f>
        <v>0</v>
      </c>
      <c r="J33" s="220">
        <f>Jan!X61</f>
        <v>0</v>
      </c>
      <c r="K33" s="220">
        <f>Feb!X61</f>
        <v>0</v>
      </c>
      <c r="L33" s="220">
        <f>Mar!X61</f>
        <v>0</v>
      </c>
      <c r="M33" s="220">
        <f>April!X61</f>
        <v>0</v>
      </c>
      <c r="N33" s="220">
        <f>May!X61</f>
        <v>0</v>
      </c>
      <c r="O33" s="220">
        <f>Jun!X61</f>
        <v>0</v>
      </c>
      <c r="P33" s="221">
        <f t="shared" si="8"/>
        <v>0</v>
      </c>
    </row>
    <row r="34" spans="1:16" ht="15" customHeight="1" x14ac:dyDescent="0.2">
      <c r="A34" s="56"/>
      <c r="B34" s="60" t="str">
        <f>Control!X10</f>
        <v>Head 14</v>
      </c>
      <c r="C34" s="56"/>
      <c r="D34" s="220">
        <f>July!Y61</f>
        <v>0</v>
      </c>
      <c r="E34" s="220">
        <f>Aug!Y61</f>
        <v>0</v>
      </c>
      <c r="F34" s="220">
        <f>Sep!Y61</f>
        <v>0</v>
      </c>
      <c r="G34" s="220">
        <f>Oct!Y61</f>
        <v>0</v>
      </c>
      <c r="H34" s="220">
        <f>Nov!Y61</f>
        <v>0</v>
      </c>
      <c r="I34" s="220">
        <f>Dec!Y61</f>
        <v>0</v>
      </c>
      <c r="J34" s="220">
        <f>Jan!Y61</f>
        <v>0</v>
      </c>
      <c r="K34" s="220">
        <f>Feb!Y61</f>
        <v>0</v>
      </c>
      <c r="L34" s="220">
        <f>Mar!Y61</f>
        <v>0</v>
      </c>
      <c r="M34" s="220">
        <f>April!Y61</f>
        <v>0</v>
      </c>
      <c r="N34" s="220">
        <f>May!Y61</f>
        <v>0</v>
      </c>
      <c r="O34" s="220">
        <f>Jun!Y61</f>
        <v>0</v>
      </c>
      <c r="P34" s="221">
        <f t="shared" si="8"/>
        <v>0</v>
      </c>
    </row>
    <row r="35" spans="1:16" ht="15" customHeight="1" x14ac:dyDescent="0.2">
      <c r="A35" s="56"/>
      <c r="B35" s="60" t="str">
        <f>Control!Y10</f>
        <v>Head 15</v>
      </c>
      <c r="C35" s="56"/>
      <c r="D35" s="220">
        <f>July!Z61</f>
        <v>0</v>
      </c>
      <c r="E35" s="220">
        <f>Aug!Z61</f>
        <v>0</v>
      </c>
      <c r="F35" s="220">
        <f>Sep!Z61</f>
        <v>0</v>
      </c>
      <c r="G35" s="220">
        <f>Oct!Z61</f>
        <v>0</v>
      </c>
      <c r="H35" s="220">
        <f>Nov!Z61</f>
        <v>0</v>
      </c>
      <c r="I35" s="220">
        <f>Dec!Z61</f>
        <v>0</v>
      </c>
      <c r="J35" s="220">
        <f>Jan!Z61</f>
        <v>0</v>
      </c>
      <c r="K35" s="220">
        <f>Feb!Z61</f>
        <v>0</v>
      </c>
      <c r="L35" s="220">
        <f>Mar!Z61</f>
        <v>0</v>
      </c>
      <c r="M35" s="220">
        <f>April!Z61</f>
        <v>0</v>
      </c>
      <c r="N35" s="220">
        <f>May!Z61</f>
        <v>0</v>
      </c>
      <c r="O35" s="220">
        <f>Jun!Z61</f>
        <v>0</v>
      </c>
      <c r="P35" s="221">
        <f t="shared" si="8"/>
        <v>0</v>
      </c>
    </row>
    <row r="36" spans="1:16" ht="15" customHeight="1" x14ac:dyDescent="0.2">
      <c r="A36" s="56"/>
      <c r="B36" s="60" t="str">
        <f>Control!Z10</f>
        <v>Head 16</v>
      </c>
      <c r="C36" s="56"/>
      <c r="D36" s="220">
        <f>July!AA61</f>
        <v>0</v>
      </c>
      <c r="E36" s="220">
        <f>Aug!AA61</f>
        <v>0</v>
      </c>
      <c r="F36" s="220">
        <f>Sep!AA61</f>
        <v>0</v>
      </c>
      <c r="G36" s="220">
        <f>Oct!AA61</f>
        <v>0</v>
      </c>
      <c r="H36" s="220">
        <f>Nov!AA61</f>
        <v>0</v>
      </c>
      <c r="I36" s="220">
        <f>Dec!AA61</f>
        <v>0</v>
      </c>
      <c r="J36" s="220">
        <f>Jan!AA61</f>
        <v>0</v>
      </c>
      <c r="K36" s="220">
        <f>Feb!AA61</f>
        <v>0</v>
      </c>
      <c r="L36" s="220">
        <f>Mar!AA61</f>
        <v>0</v>
      </c>
      <c r="M36" s="220">
        <f>April!AA61</f>
        <v>0</v>
      </c>
      <c r="N36" s="220">
        <f>May!AA61</f>
        <v>0</v>
      </c>
      <c r="O36" s="220">
        <f>Jun!AA61</f>
        <v>0</v>
      </c>
      <c r="P36" s="221">
        <f t="shared" si="8"/>
        <v>0</v>
      </c>
    </row>
    <row r="37" spans="1:16" ht="15" customHeight="1" x14ac:dyDescent="0.2">
      <c r="A37" s="56"/>
      <c r="B37" s="60" t="str">
        <f>Control!AA10</f>
        <v>Head 17</v>
      </c>
      <c r="C37" s="56"/>
      <c r="D37" s="220">
        <f>July!AB61</f>
        <v>0</v>
      </c>
      <c r="E37" s="220">
        <f>Aug!AB61</f>
        <v>0</v>
      </c>
      <c r="F37" s="220">
        <f>Sep!AB61</f>
        <v>0</v>
      </c>
      <c r="G37" s="220">
        <f>Oct!AB61</f>
        <v>0</v>
      </c>
      <c r="H37" s="220">
        <f>Nov!AB61</f>
        <v>0</v>
      </c>
      <c r="I37" s="220">
        <f>Dec!AB61</f>
        <v>0</v>
      </c>
      <c r="J37" s="220">
        <f>Jan!AB61</f>
        <v>0</v>
      </c>
      <c r="K37" s="220">
        <f>Feb!AB61</f>
        <v>0</v>
      </c>
      <c r="L37" s="220">
        <f>Mar!AB61</f>
        <v>0</v>
      </c>
      <c r="M37" s="220">
        <f>April!AB61</f>
        <v>0</v>
      </c>
      <c r="N37" s="220">
        <f>May!AB61</f>
        <v>0</v>
      </c>
      <c r="O37" s="220">
        <f>Jun!AB61</f>
        <v>0</v>
      </c>
      <c r="P37" s="221">
        <f t="shared" si="8"/>
        <v>0</v>
      </c>
    </row>
    <row r="38" spans="1:16" ht="15" customHeight="1" x14ac:dyDescent="0.2">
      <c r="A38" s="56"/>
      <c r="B38" s="60" t="str">
        <f>Control!AB10</f>
        <v>Head 18</v>
      </c>
      <c r="C38" s="56"/>
      <c r="D38" s="220">
        <f>July!AC61</f>
        <v>0</v>
      </c>
      <c r="E38" s="220">
        <f>Aug!AC61</f>
        <v>0</v>
      </c>
      <c r="F38" s="220">
        <f>Sep!AC61</f>
        <v>0</v>
      </c>
      <c r="G38" s="220">
        <f>Oct!AC61</f>
        <v>0</v>
      </c>
      <c r="H38" s="220">
        <f>Nov!AC61</f>
        <v>0</v>
      </c>
      <c r="I38" s="220">
        <f>Dec!AC61</f>
        <v>0</v>
      </c>
      <c r="J38" s="220">
        <f>Jan!AC61</f>
        <v>0</v>
      </c>
      <c r="K38" s="220">
        <f>Feb!AC61</f>
        <v>0</v>
      </c>
      <c r="L38" s="220">
        <f>Mar!AC61</f>
        <v>0</v>
      </c>
      <c r="M38" s="220">
        <f>April!AC61</f>
        <v>0</v>
      </c>
      <c r="N38" s="220">
        <f>May!AC61</f>
        <v>0</v>
      </c>
      <c r="O38" s="220">
        <f>Jun!AC61</f>
        <v>0</v>
      </c>
      <c r="P38" s="221">
        <f t="shared" si="8"/>
        <v>0</v>
      </c>
    </row>
    <row r="39" spans="1:16" ht="15" customHeight="1" x14ac:dyDescent="0.2">
      <c r="A39" s="56"/>
      <c r="B39" s="60" t="str">
        <f>Control!AC10</f>
        <v>Head 19</v>
      </c>
      <c r="C39" s="56"/>
      <c r="D39" s="220">
        <f>July!AD61</f>
        <v>0</v>
      </c>
      <c r="E39" s="220">
        <f>Aug!AD61</f>
        <v>0</v>
      </c>
      <c r="F39" s="220">
        <f>Sep!AD61</f>
        <v>0</v>
      </c>
      <c r="G39" s="220">
        <f>Oct!AD61</f>
        <v>0</v>
      </c>
      <c r="H39" s="220">
        <f>Nov!AD61</f>
        <v>0</v>
      </c>
      <c r="I39" s="220">
        <f>Dec!AD61</f>
        <v>0</v>
      </c>
      <c r="J39" s="220">
        <f>Jan!AD61</f>
        <v>0</v>
      </c>
      <c r="K39" s="220">
        <f>Feb!AD61</f>
        <v>0</v>
      </c>
      <c r="L39" s="220">
        <f>Mar!AD61</f>
        <v>0</v>
      </c>
      <c r="M39" s="220">
        <f>April!AD61</f>
        <v>0</v>
      </c>
      <c r="N39" s="220">
        <f>May!AD61</f>
        <v>0</v>
      </c>
      <c r="O39" s="220">
        <f>Jun!AD61</f>
        <v>0</v>
      </c>
      <c r="P39" s="221">
        <f t="shared" si="8"/>
        <v>0</v>
      </c>
    </row>
    <row r="40" spans="1:16" ht="15" customHeight="1" x14ac:dyDescent="0.2">
      <c r="A40" s="56"/>
      <c r="B40" s="60" t="str">
        <f>Control!AD10</f>
        <v>Head 20</v>
      </c>
      <c r="C40" s="56"/>
      <c r="D40" s="220">
        <f>July!AE61</f>
        <v>0</v>
      </c>
      <c r="E40" s="220">
        <f>Aug!AE61</f>
        <v>0</v>
      </c>
      <c r="F40" s="220">
        <f>Sep!AE61</f>
        <v>0</v>
      </c>
      <c r="G40" s="220">
        <f>Oct!AE61</f>
        <v>0</v>
      </c>
      <c r="H40" s="220">
        <f>Nov!AE61</f>
        <v>0</v>
      </c>
      <c r="I40" s="220">
        <f>Dec!AE61</f>
        <v>0</v>
      </c>
      <c r="J40" s="220">
        <f>Jan!AE61</f>
        <v>0</v>
      </c>
      <c r="K40" s="220">
        <f>Feb!AE61</f>
        <v>0</v>
      </c>
      <c r="L40" s="220">
        <f>Mar!AE61</f>
        <v>0</v>
      </c>
      <c r="M40" s="220">
        <f>April!AE61</f>
        <v>0</v>
      </c>
      <c r="N40" s="220">
        <f>May!AE61</f>
        <v>0</v>
      </c>
      <c r="O40" s="220">
        <f>Jun!AE61</f>
        <v>0</v>
      </c>
      <c r="P40" s="221">
        <f t="shared" si="8"/>
        <v>0</v>
      </c>
    </row>
    <row r="41" spans="1:16" ht="15" customHeight="1" x14ac:dyDescent="0.2">
      <c r="A41" s="56"/>
      <c r="B41" s="60" t="str">
        <f>Control!AE10</f>
        <v>Head 21</v>
      </c>
      <c r="C41" s="56"/>
      <c r="D41" s="220">
        <f>July!AF61</f>
        <v>0</v>
      </c>
      <c r="E41" s="220">
        <f>Aug!AF61</f>
        <v>0</v>
      </c>
      <c r="F41" s="220">
        <f>Sep!AF61</f>
        <v>0</v>
      </c>
      <c r="G41" s="220">
        <f>Oct!AF61</f>
        <v>0</v>
      </c>
      <c r="H41" s="220">
        <f>Nov!AF61</f>
        <v>0</v>
      </c>
      <c r="I41" s="220">
        <f>Dec!AF61</f>
        <v>0</v>
      </c>
      <c r="J41" s="220">
        <f>Jan!AF61</f>
        <v>0</v>
      </c>
      <c r="K41" s="220">
        <f>Feb!AF61</f>
        <v>0</v>
      </c>
      <c r="L41" s="220">
        <f>Mar!AF61</f>
        <v>0</v>
      </c>
      <c r="M41" s="220">
        <f>April!AF61</f>
        <v>0</v>
      </c>
      <c r="N41" s="220">
        <f>May!AF61</f>
        <v>0</v>
      </c>
      <c r="O41" s="220">
        <f>Jun!AF61</f>
        <v>0</v>
      </c>
      <c r="P41" s="221">
        <f t="shared" si="8"/>
        <v>0</v>
      </c>
    </row>
    <row r="42" spans="1:16" ht="15" customHeight="1" x14ac:dyDescent="0.2">
      <c r="A42" s="56"/>
      <c r="B42" s="60" t="str">
        <f>Control!AF10</f>
        <v>Head 22</v>
      </c>
      <c r="C42" s="56"/>
      <c r="D42" s="220">
        <f>July!AG61</f>
        <v>0</v>
      </c>
      <c r="E42" s="220">
        <f>Aug!AG61</f>
        <v>0</v>
      </c>
      <c r="F42" s="220">
        <f>Sep!AG61</f>
        <v>0</v>
      </c>
      <c r="G42" s="220">
        <f>Oct!AG61</f>
        <v>0</v>
      </c>
      <c r="H42" s="220">
        <f>Nov!AG61</f>
        <v>0</v>
      </c>
      <c r="I42" s="220">
        <f>Dec!AG61</f>
        <v>0</v>
      </c>
      <c r="J42" s="220">
        <f>Jan!AG61</f>
        <v>0</v>
      </c>
      <c r="K42" s="220">
        <f>Feb!AG61</f>
        <v>0</v>
      </c>
      <c r="L42" s="220">
        <f>Mar!AG61</f>
        <v>0</v>
      </c>
      <c r="M42" s="220">
        <f>April!AG61</f>
        <v>0</v>
      </c>
      <c r="N42" s="220">
        <f>May!AG61</f>
        <v>0</v>
      </c>
      <c r="O42" s="220">
        <f>Jun!AG61</f>
        <v>0</v>
      </c>
      <c r="P42" s="221">
        <f t="shared" si="8"/>
        <v>0</v>
      </c>
    </row>
    <row r="43" spans="1:16" ht="15" customHeight="1" x14ac:dyDescent="0.2">
      <c r="A43" s="56"/>
      <c r="B43" s="60" t="str">
        <f>Control!AG10</f>
        <v>Head 23</v>
      </c>
      <c r="C43" s="56"/>
      <c r="D43" s="220">
        <f>July!AH61</f>
        <v>0</v>
      </c>
      <c r="E43" s="220">
        <f>Aug!AH61</f>
        <v>0</v>
      </c>
      <c r="F43" s="220">
        <f>Sep!AH61</f>
        <v>0</v>
      </c>
      <c r="G43" s="220">
        <f>Oct!AH61</f>
        <v>0</v>
      </c>
      <c r="H43" s="220">
        <f>Nov!AH61</f>
        <v>0</v>
      </c>
      <c r="I43" s="220">
        <f>Dec!AH61</f>
        <v>0</v>
      </c>
      <c r="J43" s="220">
        <f>Jan!AH61</f>
        <v>0</v>
      </c>
      <c r="K43" s="220">
        <f>Feb!AH61</f>
        <v>0</v>
      </c>
      <c r="L43" s="220">
        <f>Mar!AH61</f>
        <v>0</v>
      </c>
      <c r="M43" s="220">
        <f>April!AH61</f>
        <v>0</v>
      </c>
      <c r="N43" s="220">
        <f>May!AH61</f>
        <v>0</v>
      </c>
      <c r="O43" s="220">
        <f>Jun!AH61</f>
        <v>0</v>
      </c>
      <c r="P43" s="221">
        <f t="shared" si="8"/>
        <v>0</v>
      </c>
    </row>
    <row r="44" spans="1:16" ht="15" customHeight="1" x14ac:dyDescent="0.2">
      <c r="A44" s="56"/>
      <c r="B44" s="60" t="str">
        <f>Control!AH10</f>
        <v>Head 24</v>
      </c>
      <c r="C44" s="56"/>
      <c r="D44" s="220">
        <f>July!AI61</f>
        <v>0</v>
      </c>
      <c r="E44" s="220">
        <f>Aug!AI61</f>
        <v>0</v>
      </c>
      <c r="F44" s="220">
        <f>Sep!AI61</f>
        <v>0</v>
      </c>
      <c r="G44" s="220">
        <f>Oct!AI61</f>
        <v>0</v>
      </c>
      <c r="H44" s="220">
        <f>Nov!AI61</f>
        <v>0</v>
      </c>
      <c r="I44" s="220">
        <f>Dec!AI61</f>
        <v>0</v>
      </c>
      <c r="J44" s="220">
        <f>Jan!AI61</f>
        <v>0</v>
      </c>
      <c r="K44" s="220">
        <f>Feb!AI61</f>
        <v>0</v>
      </c>
      <c r="L44" s="220">
        <f>Mar!AI61</f>
        <v>0</v>
      </c>
      <c r="M44" s="220">
        <f>April!AI61</f>
        <v>0</v>
      </c>
      <c r="N44" s="220">
        <f>May!AI61</f>
        <v>0</v>
      </c>
      <c r="O44" s="220">
        <f>Jun!AI61</f>
        <v>0</v>
      </c>
      <c r="P44" s="221">
        <f t="shared" si="8"/>
        <v>0</v>
      </c>
    </row>
    <row r="45" spans="1:16" ht="15" customHeight="1" x14ac:dyDescent="0.2">
      <c r="A45" s="56"/>
      <c r="B45" s="60" t="str">
        <f>Control!AI10</f>
        <v>Head 25</v>
      </c>
      <c r="C45" s="56"/>
      <c r="D45" s="220">
        <f>July!AJ61</f>
        <v>0</v>
      </c>
      <c r="E45" s="220">
        <f>Aug!AJ61</f>
        <v>0</v>
      </c>
      <c r="F45" s="220">
        <f>Sep!AJ61</f>
        <v>0</v>
      </c>
      <c r="G45" s="220">
        <f>Oct!AJ61</f>
        <v>0</v>
      </c>
      <c r="H45" s="220">
        <f>Nov!AJ61</f>
        <v>0</v>
      </c>
      <c r="I45" s="220">
        <f>Dec!AJ61</f>
        <v>0</v>
      </c>
      <c r="J45" s="220">
        <f>Jan!AJ61</f>
        <v>0</v>
      </c>
      <c r="K45" s="220">
        <f>Feb!AJ61</f>
        <v>0</v>
      </c>
      <c r="L45" s="220">
        <f>Mar!AJ61</f>
        <v>0</v>
      </c>
      <c r="M45" s="220">
        <f>April!AJ61</f>
        <v>0</v>
      </c>
      <c r="N45" s="220">
        <f>May!AJ61</f>
        <v>0</v>
      </c>
      <c r="O45" s="220">
        <f>Jun!AJ61</f>
        <v>0</v>
      </c>
      <c r="P45" s="221">
        <f t="shared" si="8"/>
        <v>0</v>
      </c>
    </row>
    <row r="46" spans="1:16" ht="21" customHeight="1" x14ac:dyDescent="0.2">
      <c r="A46" s="56"/>
      <c r="B46" s="89" t="s">
        <v>27</v>
      </c>
      <c r="C46" s="62"/>
      <c r="D46" s="222">
        <f t="shared" ref="D46:I46" si="9">SUM(D28:D45)</f>
        <v>0</v>
      </c>
      <c r="E46" s="222">
        <f t="shared" si="9"/>
        <v>0</v>
      </c>
      <c r="F46" s="222">
        <f t="shared" si="9"/>
        <v>0</v>
      </c>
      <c r="G46" s="222">
        <f t="shared" si="9"/>
        <v>0</v>
      </c>
      <c r="H46" s="222">
        <f t="shared" si="9"/>
        <v>0</v>
      </c>
      <c r="I46" s="222">
        <f t="shared" si="9"/>
        <v>0</v>
      </c>
      <c r="J46" s="222">
        <f t="shared" ref="J46:P46" si="10">SUM(J28:J45)</f>
        <v>0</v>
      </c>
      <c r="K46" s="222">
        <f t="shared" si="10"/>
        <v>0</v>
      </c>
      <c r="L46" s="222">
        <f t="shared" si="10"/>
        <v>0</v>
      </c>
      <c r="M46" s="222">
        <f t="shared" si="10"/>
        <v>0</v>
      </c>
      <c r="N46" s="222">
        <f t="shared" si="10"/>
        <v>0</v>
      </c>
      <c r="O46" s="222">
        <f t="shared" si="10"/>
        <v>0</v>
      </c>
      <c r="P46" s="222">
        <f t="shared" si="10"/>
        <v>0</v>
      </c>
    </row>
    <row r="47" spans="1:16" ht="15" customHeight="1" x14ac:dyDescent="0.2">
      <c r="A47" s="56"/>
      <c r="B47" s="61"/>
      <c r="C47" s="56"/>
      <c r="D47" s="246"/>
      <c r="E47" s="246"/>
      <c r="F47" s="246"/>
      <c r="G47" s="246"/>
      <c r="H47" s="246"/>
      <c r="I47" s="246"/>
      <c r="J47" s="246"/>
      <c r="K47" s="246"/>
      <c r="L47" s="246"/>
      <c r="M47" s="246"/>
      <c r="N47" s="246"/>
      <c r="O47" s="246"/>
      <c r="P47" s="247"/>
    </row>
    <row r="48" spans="1:16" ht="15" customHeight="1" thickBot="1" x14ac:dyDescent="0.3">
      <c r="A48" s="56"/>
      <c r="B48" s="90" t="s">
        <v>53</v>
      </c>
      <c r="C48" s="63"/>
      <c r="D48" s="97">
        <f t="shared" ref="D48:P48" si="11">D23-D46</f>
        <v>0</v>
      </c>
      <c r="E48" s="97">
        <f t="shared" si="11"/>
        <v>0</v>
      </c>
      <c r="F48" s="97">
        <f t="shared" si="11"/>
        <v>0</v>
      </c>
      <c r="G48" s="97">
        <f t="shared" si="11"/>
        <v>0</v>
      </c>
      <c r="H48" s="97">
        <f t="shared" si="11"/>
        <v>0</v>
      </c>
      <c r="I48" s="97">
        <f t="shared" si="11"/>
        <v>0</v>
      </c>
      <c r="J48" s="97">
        <f t="shared" ref="J48:O48" si="12">J23-J46</f>
        <v>0</v>
      </c>
      <c r="K48" s="97">
        <f t="shared" si="12"/>
        <v>0</v>
      </c>
      <c r="L48" s="97">
        <f t="shared" si="12"/>
        <v>0</v>
      </c>
      <c r="M48" s="97">
        <f t="shared" si="12"/>
        <v>0</v>
      </c>
      <c r="N48" s="97">
        <f t="shared" si="12"/>
        <v>0</v>
      </c>
      <c r="O48" s="97">
        <f t="shared" si="12"/>
        <v>0</v>
      </c>
      <c r="P48" s="97">
        <f t="shared" si="11"/>
        <v>0</v>
      </c>
    </row>
    <row r="49" spans="1:16" ht="13.5" thickTop="1" x14ac:dyDescent="0.2">
      <c r="A49" s="56"/>
      <c r="B49" s="123" t="s">
        <v>28</v>
      </c>
      <c r="C49" s="56"/>
      <c r="D49" s="96" t="s">
        <v>52</v>
      </c>
      <c r="E49" s="96" t="s">
        <v>14</v>
      </c>
      <c r="F49" s="96" t="s">
        <v>15</v>
      </c>
      <c r="G49" s="96" t="s">
        <v>16</v>
      </c>
      <c r="H49" s="96" t="s">
        <v>17</v>
      </c>
      <c r="I49" s="96" t="s">
        <v>37</v>
      </c>
      <c r="J49" s="96" t="s">
        <v>7</v>
      </c>
      <c r="K49" s="96" t="s">
        <v>9</v>
      </c>
      <c r="L49" s="96" t="s">
        <v>8</v>
      </c>
      <c r="M49" s="96" t="s">
        <v>11</v>
      </c>
      <c r="N49" s="96" t="s">
        <v>12</v>
      </c>
      <c r="O49" s="96" t="s">
        <v>13</v>
      </c>
      <c r="P49" s="102" t="s">
        <v>54</v>
      </c>
    </row>
  </sheetData>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S31"/>
  <sheetViews>
    <sheetView showGridLines="0" showZeros="0" zoomScale="85" zoomScaleNormal="85" workbookViewId="0">
      <pane xSplit="2" ySplit="4" topLeftCell="C5" activePane="bottomRight" state="frozen"/>
      <selection pane="topRight" activeCell="C1" sqref="C1"/>
      <selection pane="bottomLeft" activeCell="A5" sqref="A5"/>
      <selection pane="bottomRight"/>
    </sheetView>
  </sheetViews>
  <sheetFormatPr defaultRowHeight="12.75" x14ac:dyDescent="0.2"/>
  <cols>
    <col min="1" max="1" width="3" customWidth="1"/>
    <col min="2" max="2" width="34.42578125" customWidth="1"/>
    <col min="3" max="3" width="5.7109375" customWidth="1"/>
    <col min="4" max="4" width="12.5703125" customWidth="1"/>
    <col min="5" max="16" width="15.28515625" customWidth="1"/>
  </cols>
  <sheetData>
    <row r="1" spans="1:16" ht="7.5" customHeight="1" x14ac:dyDescent="0.2">
      <c r="A1" s="124"/>
      <c r="B1" s="125"/>
      <c r="C1" s="125"/>
      <c r="D1" s="132"/>
      <c r="E1" s="228"/>
      <c r="F1" s="228"/>
      <c r="G1" s="228"/>
      <c r="H1" s="103"/>
      <c r="I1" s="103"/>
      <c r="J1" s="103"/>
      <c r="K1" s="125"/>
      <c r="L1" s="125"/>
      <c r="M1" s="125"/>
      <c r="N1" s="227"/>
      <c r="O1" s="228"/>
      <c r="P1" s="228"/>
    </row>
    <row r="2" spans="1:16" s="91" customFormat="1" ht="15" customHeight="1" x14ac:dyDescent="0.2">
      <c r="A2" s="100" t="s">
        <v>101</v>
      </c>
      <c r="B2" s="99"/>
      <c r="C2" s="99"/>
      <c r="D2" s="196" t="s">
        <v>123</v>
      </c>
      <c r="E2" s="147"/>
      <c r="F2" s="147"/>
      <c r="G2" s="147"/>
      <c r="H2" s="147"/>
      <c r="I2" s="147"/>
      <c r="J2" s="147"/>
      <c r="K2" s="147"/>
      <c r="L2" s="147"/>
      <c r="M2" s="147"/>
      <c r="N2" s="147"/>
      <c r="O2" s="147"/>
      <c r="P2" s="147"/>
    </row>
    <row r="3" spans="1:16" s="91" customFormat="1" ht="6.75" customHeight="1" x14ac:dyDescent="0.2">
      <c r="A3" s="98"/>
      <c r="B3" s="98"/>
      <c r="C3" s="98"/>
      <c r="D3" s="134"/>
      <c r="E3" s="98"/>
      <c r="F3" s="98"/>
      <c r="G3" s="98"/>
      <c r="H3" s="98"/>
      <c r="I3" s="98"/>
      <c r="J3" s="98"/>
      <c r="K3" s="98"/>
      <c r="L3" s="98"/>
      <c r="M3" s="98"/>
      <c r="N3" s="98"/>
      <c r="O3" s="98"/>
      <c r="P3" s="98"/>
    </row>
    <row r="4" spans="1:16" s="95" customFormat="1" ht="30" x14ac:dyDescent="0.2">
      <c r="A4" s="94"/>
      <c r="B4" s="94"/>
      <c r="C4" s="94"/>
      <c r="D4" s="133" t="s">
        <v>38</v>
      </c>
      <c r="E4" s="108" t="str">
        <f>July!B1</f>
        <v>July</v>
      </c>
      <c r="F4" s="108" t="str">
        <f>Aug!B1</f>
        <v>August</v>
      </c>
      <c r="G4" s="108" t="str">
        <f>Sep!B1</f>
        <v>September</v>
      </c>
      <c r="H4" s="108" t="str">
        <f>Oct!B1</f>
        <v>October</v>
      </c>
      <c r="I4" s="108" t="str">
        <f>Nov!B1</f>
        <v>November</v>
      </c>
      <c r="J4" s="108" t="str">
        <f>Dec!B1</f>
        <v>December</v>
      </c>
      <c r="K4" s="108" t="str">
        <f>Jan!B1</f>
        <v>January</v>
      </c>
      <c r="L4" s="108" t="str">
        <f>Feb!B1</f>
        <v>February</v>
      </c>
      <c r="M4" s="108" t="str">
        <f>Mar!B1</f>
        <v>March</v>
      </c>
      <c r="N4" s="108" t="str">
        <f>April!B1</f>
        <v>April</v>
      </c>
      <c r="O4" s="108" t="str">
        <f>May!B1</f>
        <v>May</v>
      </c>
      <c r="P4" s="108" t="str">
        <f>Jun!B1</f>
        <v>June</v>
      </c>
    </row>
    <row r="5" spans="1:16" s="95" customFormat="1" ht="15" x14ac:dyDescent="0.2">
      <c r="A5" s="94"/>
      <c r="B5" s="238" t="s">
        <v>47</v>
      </c>
      <c r="C5" s="94"/>
      <c r="D5" s="239"/>
      <c r="E5" s="240"/>
      <c r="F5" s="240"/>
      <c r="G5" s="240"/>
      <c r="H5" s="240"/>
      <c r="I5" s="240"/>
      <c r="J5" s="240"/>
      <c r="K5" s="240"/>
      <c r="L5" s="240"/>
      <c r="M5" s="240"/>
      <c r="N5" s="240"/>
      <c r="O5" s="240"/>
      <c r="P5" s="240"/>
    </row>
    <row r="6" spans="1:16" ht="15" customHeight="1" x14ac:dyDescent="0.2">
      <c r="A6" s="56"/>
      <c r="B6" s="59" t="str">
        <f>Control!AJ10</f>
        <v>Asset Purchases (over $500)</v>
      </c>
      <c r="C6" s="56"/>
      <c r="D6" s="135"/>
      <c r="E6" s="231">
        <f>July!AK61+D6</f>
        <v>0</v>
      </c>
      <c r="F6" s="231">
        <f>Aug!AK61+E6</f>
        <v>0</v>
      </c>
      <c r="G6" s="231">
        <f>Sep!AK61+F6</f>
        <v>0</v>
      </c>
      <c r="H6" s="231">
        <f>Oct!AK61+G6</f>
        <v>0</v>
      </c>
      <c r="I6" s="231">
        <f>Nov!AK61+H6</f>
        <v>0</v>
      </c>
      <c r="J6" s="231">
        <f>Dec!AK61+I6</f>
        <v>0</v>
      </c>
      <c r="K6" s="231">
        <f>Jan!AK61+J6</f>
        <v>0</v>
      </c>
      <c r="L6" s="231">
        <f>Feb!AK61+K6</f>
        <v>0</v>
      </c>
      <c r="M6" s="231">
        <f>Mar!AK61+L6</f>
        <v>0</v>
      </c>
      <c r="N6" s="231">
        <f>April!AK61+M6</f>
        <v>0</v>
      </c>
      <c r="O6" s="231">
        <f>May!AK61+N6</f>
        <v>0</v>
      </c>
      <c r="P6" s="231">
        <f>Jun!AK61+O6</f>
        <v>0</v>
      </c>
    </row>
    <row r="7" spans="1:16" ht="21" customHeight="1" x14ac:dyDescent="0.2">
      <c r="A7" s="56"/>
      <c r="B7" s="109" t="s">
        <v>60</v>
      </c>
      <c r="C7" s="56"/>
      <c r="D7" s="137">
        <f t="shared" ref="D7:J7" si="0">SUM(D6:D6)</f>
        <v>0</v>
      </c>
      <c r="E7" s="233">
        <f t="shared" si="0"/>
        <v>0</v>
      </c>
      <c r="F7" s="233">
        <f t="shared" si="0"/>
        <v>0</v>
      </c>
      <c r="G7" s="233">
        <f t="shared" si="0"/>
        <v>0</v>
      </c>
      <c r="H7" s="233">
        <f t="shared" si="0"/>
        <v>0</v>
      </c>
      <c r="I7" s="233">
        <f t="shared" si="0"/>
        <v>0</v>
      </c>
      <c r="J7" s="233">
        <f t="shared" si="0"/>
        <v>0</v>
      </c>
      <c r="K7" s="233">
        <f t="shared" ref="K7:P7" si="1">SUM(K6:K6)</f>
        <v>0</v>
      </c>
      <c r="L7" s="233">
        <f t="shared" si="1"/>
        <v>0</v>
      </c>
      <c r="M7" s="233">
        <f t="shared" si="1"/>
        <v>0</v>
      </c>
      <c r="N7" s="233">
        <f t="shared" si="1"/>
        <v>0</v>
      </c>
      <c r="O7" s="233">
        <f t="shared" si="1"/>
        <v>0</v>
      </c>
      <c r="P7" s="233">
        <f t="shared" si="1"/>
        <v>0</v>
      </c>
    </row>
    <row r="8" spans="1:16" x14ac:dyDescent="0.2">
      <c r="A8" s="56"/>
      <c r="B8" s="56"/>
      <c r="C8" s="56"/>
      <c r="D8" s="138"/>
      <c r="E8" s="223"/>
      <c r="F8" s="223"/>
      <c r="G8" s="223"/>
      <c r="H8" s="223"/>
      <c r="I8" s="223"/>
      <c r="J8" s="223"/>
      <c r="K8" s="223"/>
      <c r="L8" s="223"/>
      <c r="M8" s="223"/>
      <c r="N8" s="223"/>
      <c r="O8" s="223"/>
      <c r="P8" s="223"/>
    </row>
    <row r="9" spans="1:16" x14ac:dyDescent="0.2">
      <c r="A9" s="56"/>
      <c r="B9" s="56"/>
      <c r="C9" s="56"/>
      <c r="D9" s="138"/>
      <c r="E9" s="223"/>
      <c r="F9" s="223"/>
      <c r="G9" s="223"/>
      <c r="H9" s="223"/>
      <c r="I9" s="223"/>
      <c r="J9" s="223"/>
      <c r="K9" s="223"/>
      <c r="L9" s="223"/>
      <c r="M9" s="223"/>
      <c r="N9" s="223"/>
      <c r="O9" s="223"/>
      <c r="P9" s="223"/>
    </row>
    <row r="10" spans="1:16" s="95" customFormat="1" ht="15" x14ac:dyDescent="0.2">
      <c r="A10" s="94"/>
      <c r="B10" s="119" t="s">
        <v>55</v>
      </c>
      <c r="C10" s="94"/>
      <c r="D10" s="139"/>
      <c r="E10" s="224"/>
      <c r="F10" s="224"/>
      <c r="G10" s="224"/>
      <c r="H10" s="224"/>
      <c r="I10" s="224"/>
      <c r="J10" s="224"/>
      <c r="K10" s="224"/>
      <c r="L10" s="224"/>
      <c r="M10" s="224"/>
      <c r="N10" s="224"/>
      <c r="O10" s="224"/>
      <c r="P10" s="224"/>
    </row>
    <row r="11" spans="1:16" ht="15" customHeight="1" x14ac:dyDescent="0.2">
      <c r="A11" s="56"/>
      <c r="B11" s="59" t="s">
        <v>97</v>
      </c>
      <c r="C11" s="56"/>
      <c r="D11" s="135"/>
      <c r="E11" s="231">
        <f>July!AP62</f>
        <v>0</v>
      </c>
      <c r="F11" s="231">
        <f>Aug!AP62</f>
        <v>0</v>
      </c>
      <c r="G11" s="231">
        <f>Sep!AP62</f>
        <v>0</v>
      </c>
      <c r="H11" s="231">
        <f>Oct!AP62</f>
        <v>0</v>
      </c>
      <c r="I11" s="231">
        <f>Nov!AP62</f>
        <v>0</v>
      </c>
      <c r="J11" s="231">
        <f>Dec!AP62</f>
        <v>0</v>
      </c>
      <c r="K11" s="231">
        <f>Jan!AP62</f>
        <v>0</v>
      </c>
      <c r="L11" s="231">
        <f>Feb!AP62</f>
        <v>0</v>
      </c>
      <c r="M11" s="231">
        <f>Mar!AP62</f>
        <v>0</v>
      </c>
      <c r="N11" s="231">
        <f>April!AP62</f>
        <v>0</v>
      </c>
      <c r="O11" s="231">
        <f>May!AP62</f>
        <v>0</v>
      </c>
      <c r="P11" s="231">
        <f>Jun!AP62</f>
        <v>0</v>
      </c>
    </row>
    <row r="12" spans="1:16" ht="15" customHeight="1" x14ac:dyDescent="0.2">
      <c r="A12" s="56"/>
      <c r="B12" s="60" t="s">
        <v>91</v>
      </c>
      <c r="C12" s="159"/>
      <c r="D12" s="136"/>
      <c r="E12" s="232">
        <f>July!AM61-July!F61+D12</f>
        <v>0</v>
      </c>
      <c r="F12" s="232">
        <f>Aug!AM61-Aug!F61+E12</f>
        <v>0</v>
      </c>
      <c r="G12" s="232">
        <f>Sep!AM61-Sep!F61+F12</f>
        <v>0</v>
      </c>
      <c r="H12" s="232">
        <f>Oct!AM61-Oct!F61+G12</f>
        <v>0</v>
      </c>
      <c r="I12" s="232">
        <f>Nov!AM61-Nov!F61+H12</f>
        <v>0</v>
      </c>
      <c r="J12" s="232">
        <f>Dec!AM61-Dec!F61+I12</f>
        <v>0</v>
      </c>
      <c r="K12" s="232">
        <f>Jan!AM61-Jan!F61+J12</f>
        <v>0</v>
      </c>
      <c r="L12" s="232">
        <f>Feb!AM61-Feb!F61+K12</f>
        <v>0</v>
      </c>
      <c r="M12" s="232">
        <f>Mar!AM61-Mar!F61+L12</f>
        <v>0</v>
      </c>
      <c r="N12" s="232">
        <f>April!AM61-April!F61+M12</f>
        <v>0</v>
      </c>
      <c r="O12" s="232">
        <f>May!AM61-May!F61+N12</f>
        <v>0</v>
      </c>
      <c r="P12" s="232">
        <f>Jun!AM61-Jun!F61+O12</f>
        <v>0</v>
      </c>
    </row>
    <row r="13" spans="1:16" ht="15" customHeight="1" x14ac:dyDescent="0.2">
      <c r="A13" s="56"/>
      <c r="B13" s="60" t="str">
        <f>Control!AK10</f>
        <v>Loan Repayments</v>
      </c>
      <c r="C13" s="56"/>
      <c r="D13" s="136"/>
      <c r="E13" s="232">
        <f>July!AL61+D13</f>
        <v>0</v>
      </c>
      <c r="F13" s="232">
        <f>Aug!AL61+E13</f>
        <v>0</v>
      </c>
      <c r="G13" s="232">
        <f>Sep!AL61+F13</f>
        <v>0</v>
      </c>
      <c r="H13" s="232">
        <f>Oct!AL61+G13</f>
        <v>0</v>
      </c>
      <c r="I13" s="232">
        <f>Nov!AL61+H13</f>
        <v>0</v>
      </c>
      <c r="J13" s="232">
        <f>Dec!AL61+I13</f>
        <v>0</v>
      </c>
      <c r="K13" s="232">
        <f>Jan!AL61+J13</f>
        <v>0</v>
      </c>
      <c r="L13" s="232">
        <f>Feb!AL61+K13</f>
        <v>0</v>
      </c>
      <c r="M13" s="232">
        <f>Mar!AL61+L13</f>
        <v>0</v>
      </c>
      <c r="N13" s="232">
        <f>April!AL61+M13</f>
        <v>0</v>
      </c>
      <c r="O13" s="232">
        <f>May!AL61+N13</f>
        <v>0</v>
      </c>
      <c r="P13" s="232">
        <f>Jun!AL61+O13</f>
        <v>0</v>
      </c>
    </row>
    <row r="14" spans="1:16" ht="15" customHeight="1" x14ac:dyDescent="0.2">
      <c r="A14" s="56"/>
      <c r="B14" s="60" t="str">
        <f>Control!F10</f>
        <v>Cashback Rewards / Rebates Received</v>
      </c>
      <c r="C14" s="56"/>
      <c r="D14" s="136"/>
      <c r="E14" s="232">
        <f>-July!G61+D14</f>
        <v>0</v>
      </c>
      <c r="F14" s="232">
        <f>-Aug!G61+E14</f>
        <v>0</v>
      </c>
      <c r="G14" s="232">
        <f>-Sep!G61+F14</f>
        <v>0</v>
      </c>
      <c r="H14" s="232">
        <f>-Oct!G61+G14</f>
        <v>0</v>
      </c>
      <c r="I14" s="232">
        <f>-Nov!G61+H14</f>
        <v>0</v>
      </c>
      <c r="J14" s="232">
        <f>-Dec!G61+I14</f>
        <v>0</v>
      </c>
      <c r="K14" s="232">
        <f>-Jan!G61+J14</f>
        <v>0</v>
      </c>
      <c r="L14" s="232">
        <f>-Feb!G61+K14</f>
        <v>0</v>
      </c>
      <c r="M14" s="232">
        <f>-Mar!G61+L14</f>
        <v>0</v>
      </c>
      <c r="N14" s="232">
        <f>-April!G61+M14</f>
        <v>0</v>
      </c>
      <c r="O14" s="232">
        <f>-May!G61+N14</f>
        <v>0</v>
      </c>
      <c r="P14" s="232">
        <f>-Jun!G61+O14</f>
        <v>0</v>
      </c>
    </row>
    <row r="15" spans="1:16" ht="21" customHeight="1" x14ac:dyDescent="0.2">
      <c r="A15" s="56"/>
      <c r="B15" s="89" t="s">
        <v>56</v>
      </c>
      <c r="C15" s="56"/>
      <c r="D15" s="137">
        <f>SUM(D11:D12)-D13</f>
        <v>0</v>
      </c>
      <c r="E15" s="233">
        <f t="shared" ref="E15:J15" si="2">E11-E12-E13-E14</f>
        <v>0</v>
      </c>
      <c r="F15" s="233">
        <f t="shared" si="2"/>
        <v>0</v>
      </c>
      <c r="G15" s="233">
        <f t="shared" si="2"/>
        <v>0</v>
      </c>
      <c r="H15" s="233">
        <f t="shared" si="2"/>
        <v>0</v>
      </c>
      <c r="I15" s="233">
        <f t="shared" si="2"/>
        <v>0</v>
      </c>
      <c r="J15" s="233">
        <f t="shared" si="2"/>
        <v>0</v>
      </c>
      <c r="K15" s="233">
        <f>K11-K12-K13-K14</f>
        <v>0</v>
      </c>
      <c r="L15" s="233">
        <f>L11-L12-L13-L14</f>
        <v>0</v>
      </c>
      <c r="M15" s="233">
        <f>M11-M12-M13-M14</f>
        <v>0</v>
      </c>
      <c r="N15" s="233">
        <f t="shared" ref="N15" si="3">N11-N12-N13-N14</f>
        <v>0</v>
      </c>
      <c r="O15" s="233">
        <f>O11-O12-O13-O14</f>
        <v>0</v>
      </c>
      <c r="P15" s="233">
        <f>P11-P12-P13-P14</f>
        <v>0</v>
      </c>
    </row>
    <row r="16" spans="1:16" ht="15" customHeight="1" x14ac:dyDescent="0.2">
      <c r="A16" s="56"/>
      <c r="B16" s="61"/>
      <c r="C16" s="56"/>
      <c r="D16" s="140"/>
      <c r="E16" s="234"/>
      <c r="F16" s="234"/>
      <c r="G16" s="234"/>
      <c r="H16" s="234"/>
      <c r="I16" s="234"/>
      <c r="J16" s="234"/>
      <c r="K16" s="234"/>
      <c r="L16" s="234"/>
      <c r="M16" s="234"/>
      <c r="N16" s="234"/>
      <c r="O16" s="234"/>
      <c r="P16" s="234"/>
    </row>
    <row r="17" spans="1:19" ht="15" customHeight="1" x14ac:dyDescent="0.2">
      <c r="A17" s="56"/>
      <c r="B17" s="61"/>
      <c r="C17" s="56"/>
      <c r="D17" s="140"/>
      <c r="E17" s="234"/>
      <c r="F17" s="234"/>
      <c r="G17" s="234"/>
      <c r="H17" s="234"/>
      <c r="I17" s="234"/>
      <c r="J17" s="234"/>
      <c r="K17" s="234"/>
      <c r="L17" s="234"/>
      <c r="M17" s="234"/>
      <c r="N17" s="234"/>
      <c r="O17" s="234"/>
      <c r="P17" s="234"/>
    </row>
    <row r="18" spans="1:19" ht="15" customHeight="1" thickBot="1" x14ac:dyDescent="0.3">
      <c r="A18" s="56"/>
      <c r="B18" s="90" t="s">
        <v>57</v>
      </c>
      <c r="C18" s="56"/>
      <c r="D18" s="110">
        <f t="shared" ref="D18" si="4">D7-D15</f>
        <v>0</v>
      </c>
      <c r="E18" s="235">
        <f t="shared" ref="E18:J18" si="5">E7-E15</f>
        <v>0</v>
      </c>
      <c r="F18" s="235">
        <f t="shared" si="5"/>
        <v>0</v>
      </c>
      <c r="G18" s="235">
        <f t="shared" si="5"/>
        <v>0</v>
      </c>
      <c r="H18" s="235">
        <f t="shared" si="5"/>
        <v>0</v>
      </c>
      <c r="I18" s="235">
        <f t="shared" si="5"/>
        <v>0</v>
      </c>
      <c r="J18" s="235">
        <f t="shared" si="5"/>
        <v>0</v>
      </c>
      <c r="K18" s="235">
        <f>K7-K15</f>
        <v>0</v>
      </c>
      <c r="L18" s="235">
        <f>L7-L15</f>
        <v>0</v>
      </c>
      <c r="M18" s="235">
        <f>M7-M15</f>
        <v>0</v>
      </c>
      <c r="N18" s="235">
        <f t="shared" ref="N18" si="6">N7-N15</f>
        <v>0</v>
      </c>
      <c r="O18" s="235">
        <f>O7-O15</f>
        <v>0</v>
      </c>
      <c r="P18" s="235">
        <f>P7-P15</f>
        <v>0</v>
      </c>
    </row>
    <row r="19" spans="1:19" ht="15" customHeight="1" thickTop="1" x14ac:dyDescent="0.2">
      <c r="A19" s="56"/>
      <c r="B19" s="122" t="s">
        <v>66</v>
      </c>
      <c r="C19" s="56"/>
      <c r="D19" s="140"/>
      <c r="E19" s="57"/>
      <c r="F19" s="57"/>
      <c r="G19" s="57"/>
      <c r="H19" s="57"/>
      <c r="I19" s="57"/>
      <c r="J19" s="57"/>
      <c r="K19" s="57"/>
      <c r="L19" s="57"/>
      <c r="M19" s="57"/>
      <c r="N19" s="57"/>
      <c r="O19" s="57"/>
      <c r="P19" s="57"/>
    </row>
    <row r="20" spans="1:19" ht="15" customHeight="1" x14ac:dyDescent="0.2">
      <c r="A20" s="56"/>
      <c r="B20" s="120"/>
      <c r="C20" s="56"/>
      <c r="D20" s="140"/>
      <c r="E20" s="57"/>
      <c r="F20" s="57"/>
      <c r="G20" s="57"/>
      <c r="H20" s="57"/>
      <c r="I20" s="57"/>
      <c r="J20" s="57"/>
      <c r="K20" s="57"/>
      <c r="L20" s="57"/>
      <c r="M20" s="57"/>
      <c r="N20" s="57"/>
      <c r="O20" s="57"/>
      <c r="P20" s="57"/>
    </row>
    <row r="21" spans="1:19" x14ac:dyDescent="0.2">
      <c r="A21" s="56"/>
      <c r="B21" s="56"/>
      <c r="C21" s="56"/>
      <c r="D21" s="140"/>
      <c r="E21" s="57"/>
      <c r="F21" s="57"/>
      <c r="G21" s="57"/>
      <c r="H21" s="57"/>
      <c r="I21" s="57"/>
      <c r="J21" s="57"/>
      <c r="K21" s="57"/>
      <c r="L21" s="57"/>
      <c r="M21" s="57"/>
      <c r="N21" s="57"/>
      <c r="O21" s="57"/>
      <c r="P21" s="57"/>
    </row>
    <row r="22" spans="1:19" s="95" customFormat="1" ht="15" x14ac:dyDescent="0.2">
      <c r="A22" s="94"/>
      <c r="B22" s="119" t="s">
        <v>58</v>
      </c>
      <c r="C22" s="94"/>
      <c r="D22" s="139"/>
      <c r="E22" s="224"/>
      <c r="F22" s="224"/>
      <c r="G22" s="224"/>
      <c r="H22" s="224"/>
      <c r="I22" s="224"/>
      <c r="J22" s="224"/>
      <c r="K22" s="224"/>
      <c r="L22" s="224"/>
      <c r="M22" s="224"/>
      <c r="N22" s="224"/>
      <c r="O22" s="224"/>
      <c r="P22" s="224"/>
    </row>
    <row r="23" spans="1:19" ht="15" customHeight="1" x14ac:dyDescent="0.2">
      <c r="A23" s="55"/>
      <c r="B23" s="59" t="s">
        <v>90</v>
      </c>
      <c r="C23" s="56"/>
      <c r="D23" s="135"/>
      <c r="E23" s="231">
        <f>July!E61+D23</f>
        <v>0</v>
      </c>
      <c r="F23" s="231">
        <f>Aug!E61+E23</f>
        <v>0</v>
      </c>
      <c r="G23" s="231">
        <f>Sep!E61+F23</f>
        <v>0</v>
      </c>
      <c r="H23" s="231">
        <f>Oct!E61+G23</f>
        <v>0</v>
      </c>
      <c r="I23" s="231">
        <f>Nov!E61+H23</f>
        <v>0</v>
      </c>
      <c r="J23" s="231">
        <f>Dec!E61+I23</f>
        <v>0</v>
      </c>
      <c r="K23" s="231">
        <f>Jan!E61+J23</f>
        <v>0</v>
      </c>
      <c r="L23" s="231">
        <f>Feb!E61+K23</f>
        <v>0</v>
      </c>
      <c r="M23" s="231">
        <f>Mar!E61+L23</f>
        <v>0</v>
      </c>
      <c r="N23" s="231">
        <f>April!E61+M23</f>
        <v>0</v>
      </c>
      <c r="O23" s="231">
        <f>May!E61+N23</f>
        <v>0</v>
      </c>
      <c r="P23" s="231">
        <f>Jun!E61+O23</f>
        <v>0</v>
      </c>
      <c r="Q23" s="5"/>
      <c r="R23" s="5"/>
      <c r="S23" s="5"/>
    </row>
    <row r="24" spans="1:19" ht="15" customHeight="1" x14ac:dyDescent="0.2">
      <c r="A24" s="55"/>
      <c r="B24" s="60" t="str">
        <f>Control!AM10</f>
        <v>Drawings</v>
      </c>
      <c r="C24" s="56"/>
      <c r="D24" s="136"/>
      <c r="E24" s="232">
        <f>-July!AN61+D24</f>
        <v>0</v>
      </c>
      <c r="F24" s="232">
        <f>-Aug!AN61+E24</f>
        <v>0</v>
      </c>
      <c r="G24" s="232">
        <f>-Sep!AN61+F24</f>
        <v>0</v>
      </c>
      <c r="H24" s="232">
        <f>-Oct!AN61+G24</f>
        <v>0</v>
      </c>
      <c r="I24" s="232">
        <f>-Nov!AN61+H24</f>
        <v>0</v>
      </c>
      <c r="J24" s="232">
        <f>-Dec!AN61+I24</f>
        <v>0</v>
      </c>
      <c r="K24" s="232">
        <f>-Jan!AN61+J24</f>
        <v>0</v>
      </c>
      <c r="L24" s="232">
        <f>-Feb!AN61+K24</f>
        <v>0</v>
      </c>
      <c r="M24" s="232">
        <f>-Mar!AN61+L24</f>
        <v>0</v>
      </c>
      <c r="N24" s="232">
        <f>-April!AN61+M24</f>
        <v>0</v>
      </c>
      <c r="O24" s="232">
        <f>-May!AN61+N24</f>
        <v>0</v>
      </c>
      <c r="P24" s="232">
        <f>-Jun!AN61+O24</f>
        <v>0</v>
      </c>
    </row>
    <row r="25" spans="1:19" ht="15" customHeight="1" x14ac:dyDescent="0.2">
      <c r="A25" s="55"/>
      <c r="B25" s="60" t="s">
        <v>122</v>
      </c>
      <c r="C25" s="56"/>
      <c r="D25" s="136"/>
      <c r="E25" s="232">
        <f>'P&amp;L'!D48+D25</f>
        <v>0</v>
      </c>
      <c r="F25" s="232">
        <f>'P&amp;L'!E48+E25</f>
        <v>0</v>
      </c>
      <c r="G25" s="232">
        <f>'P&amp;L'!F48+F25</f>
        <v>0</v>
      </c>
      <c r="H25" s="232">
        <f>'P&amp;L'!G48+G25</f>
        <v>0</v>
      </c>
      <c r="I25" s="232">
        <f>'P&amp;L'!H48+H25</f>
        <v>0</v>
      </c>
      <c r="J25" s="232">
        <f>'P&amp;L'!I48+I25</f>
        <v>0</v>
      </c>
      <c r="K25" s="232">
        <f>'P&amp;L'!J48+J25</f>
        <v>0</v>
      </c>
      <c r="L25" s="232">
        <f>'P&amp;L'!K48+K25</f>
        <v>0</v>
      </c>
      <c r="M25" s="232">
        <f>'P&amp;L'!L48+L25</f>
        <v>0</v>
      </c>
      <c r="N25" s="232">
        <f>'P&amp;L'!M48+M25</f>
        <v>0</v>
      </c>
      <c r="O25" s="232">
        <f>'P&amp;L'!N48+N25</f>
        <v>0</v>
      </c>
      <c r="P25" s="232">
        <f>'P&amp;L'!O48+O25</f>
        <v>0</v>
      </c>
    </row>
    <row r="26" spans="1:19" ht="15" customHeight="1" x14ac:dyDescent="0.2">
      <c r="A26" s="55"/>
      <c r="B26" s="60" t="s">
        <v>78</v>
      </c>
      <c r="C26" s="56"/>
      <c r="D26" s="136"/>
      <c r="E26" s="232">
        <f>D26</f>
        <v>0</v>
      </c>
      <c r="F26" s="232">
        <f>D26</f>
        <v>0</v>
      </c>
      <c r="G26" s="232">
        <f>D26</f>
        <v>0</v>
      </c>
      <c r="H26" s="232">
        <f>D26</f>
        <v>0</v>
      </c>
      <c r="I26" s="232">
        <f>D26</f>
        <v>0</v>
      </c>
      <c r="J26" s="232"/>
      <c r="K26" s="232">
        <f>D26</f>
        <v>0</v>
      </c>
      <c r="L26" s="232">
        <f>D26</f>
        <v>0</v>
      </c>
      <c r="M26" s="232">
        <f>D26</f>
        <v>0</v>
      </c>
      <c r="N26" s="232">
        <f>D26</f>
        <v>0</v>
      </c>
      <c r="O26" s="232">
        <f>D26</f>
        <v>0</v>
      </c>
      <c r="P26" s="232">
        <f>D26</f>
        <v>0</v>
      </c>
    </row>
    <row r="27" spans="1:19" ht="15" customHeight="1" x14ac:dyDescent="0.2">
      <c r="A27" s="55"/>
      <c r="B27" s="58"/>
      <c r="C27" s="56"/>
      <c r="D27" s="141"/>
      <c r="E27" s="236"/>
      <c r="F27" s="236"/>
      <c r="G27" s="236"/>
      <c r="H27" s="236"/>
      <c r="I27" s="236"/>
      <c r="J27" s="236"/>
      <c r="K27" s="236"/>
      <c r="L27" s="236"/>
      <c r="M27" s="236"/>
      <c r="N27" s="236"/>
      <c r="O27" s="236"/>
      <c r="P27" s="236"/>
    </row>
    <row r="28" spans="1:19" ht="15" customHeight="1" thickBot="1" x14ac:dyDescent="0.3">
      <c r="A28" s="56"/>
      <c r="B28" s="90" t="s">
        <v>59</v>
      </c>
      <c r="C28" s="56"/>
      <c r="D28" s="110">
        <f>D23-D24+D25+D26</f>
        <v>0</v>
      </c>
      <c r="E28" s="235">
        <f t="shared" ref="E28:J28" si="7">E23+E24+E25+E26</f>
        <v>0</v>
      </c>
      <c r="F28" s="235">
        <f t="shared" si="7"/>
        <v>0</v>
      </c>
      <c r="G28" s="235">
        <f t="shared" si="7"/>
        <v>0</v>
      </c>
      <c r="H28" s="235">
        <f t="shared" si="7"/>
        <v>0</v>
      </c>
      <c r="I28" s="235">
        <f t="shared" si="7"/>
        <v>0</v>
      </c>
      <c r="J28" s="235">
        <f t="shared" si="7"/>
        <v>0</v>
      </c>
      <c r="K28" s="235">
        <f>K23+K24+K25+K26</f>
        <v>0</v>
      </c>
      <c r="L28" s="235">
        <f t="shared" ref="L28:M28" si="8">L23+L24+L25+L26</f>
        <v>0</v>
      </c>
      <c r="M28" s="235">
        <f t="shared" si="8"/>
        <v>0</v>
      </c>
      <c r="N28" s="235">
        <f>N23+N24+N25+N26</f>
        <v>0</v>
      </c>
      <c r="O28" s="235">
        <f>O23+O24+O25+O26</f>
        <v>0</v>
      </c>
      <c r="P28" s="235">
        <f>P23+P24+P25+P26</f>
        <v>0</v>
      </c>
    </row>
    <row r="29" spans="1:19" ht="15" customHeight="1" thickTop="1" x14ac:dyDescent="0.2">
      <c r="A29" s="56"/>
      <c r="B29" s="61"/>
      <c r="C29" s="56"/>
      <c r="D29" s="140"/>
      <c r="E29" s="57"/>
      <c r="F29" s="57"/>
      <c r="G29" s="57"/>
      <c r="H29" s="57"/>
      <c r="I29" s="57"/>
      <c r="J29" s="57"/>
      <c r="K29" s="57"/>
      <c r="L29" s="57"/>
      <c r="M29" s="57"/>
      <c r="N29" s="57"/>
      <c r="O29" s="57"/>
      <c r="P29" s="57"/>
    </row>
    <row r="30" spans="1:19" ht="15" customHeight="1" x14ac:dyDescent="0.2">
      <c r="A30" s="56"/>
      <c r="B30" s="111" t="s">
        <v>62</v>
      </c>
      <c r="C30" s="111"/>
      <c r="D30" s="140"/>
      <c r="E30" s="57"/>
      <c r="F30" s="57"/>
      <c r="G30" s="57"/>
      <c r="H30" s="57"/>
      <c r="I30" s="57"/>
      <c r="J30" s="57"/>
      <c r="K30" s="57">
        <f>K28-K18</f>
        <v>0</v>
      </c>
      <c r="L30" s="57"/>
      <c r="M30" s="57"/>
      <c r="N30" s="57"/>
      <c r="O30" s="57"/>
      <c r="P30" s="57"/>
    </row>
    <row r="31" spans="1:19" x14ac:dyDescent="0.2">
      <c r="A31" s="56"/>
      <c r="B31" s="56"/>
      <c r="C31" s="56"/>
      <c r="D31" s="57"/>
      <c r="E31" s="57"/>
      <c r="F31" s="57"/>
      <c r="G31" s="57"/>
      <c r="H31" s="57"/>
      <c r="I31" s="57"/>
      <c r="J31" s="57"/>
      <c r="K31" s="57"/>
      <c r="L31" s="57"/>
      <c r="M31" s="57"/>
      <c r="N31" s="57"/>
      <c r="O31" s="57"/>
      <c r="P31" s="57"/>
    </row>
  </sheetData>
  <pageMargins left="0.7" right="0.7" top="0.75" bottom="0.75" header="0.3" footer="0.3"/>
  <pageSetup paperSize="9" orientation="portrait" horizontalDpi="0" verticalDpi="0" r:id="rId1"/>
  <legacy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4"/>
  <sheetViews>
    <sheetView showZeros="0" workbookViewId="0">
      <selection activeCell="G133" sqref="G133:H133"/>
    </sheetView>
  </sheetViews>
  <sheetFormatPr defaultRowHeight="12.75" x14ac:dyDescent="0.2"/>
  <sheetData>
    <row r="1" spans="1:1" x14ac:dyDescent="0.2">
      <c r="A1" t="s">
        <v>29</v>
      </c>
    </row>
    <row r="2" spans="1:1" x14ac:dyDescent="0.2">
      <c r="A2" s="34" t="s">
        <v>30</v>
      </c>
    </row>
    <row r="3" spans="1:1" x14ac:dyDescent="0.2">
      <c r="A3" t="s">
        <v>35</v>
      </c>
    </row>
    <row r="4" spans="1:1" x14ac:dyDescent="0.2">
      <c r="A4" t="s">
        <v>36</v>
      </c>
    </row>
  </sheetData>
  <phoneticPr fontId="11" type="noConversion"/>
  <pageMargins left="0.75" right="0.75" top="1" bottom="1" header="0.5" footer="0.5"/>
  <pageSetup paperSize="9" orientation="portrait" horizontalDpi="0" verticalDpi="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N26"/>
  <sheetViews>
    <sheetView showGridLines="0" showZeros="0" zoomScaleNormal="100" workbookViewId="0"/>
  </sheetViews>
  <sheetFormatPr defaultRowHeight="12.75" x14ac:dyDescent="0.2"/>
  <cols>
    <col min="1" max="1" width="2.42578125" customWidth="1"/>
    <col min="2" max="2" width="11.140625" bestFit="1" customWidth="1"/>
    <col min="3" max="3" width="4" bestFit="1" customWidth="1"/>
    <col min="4" max="5" width="17" customWidth="1"/>
    <col min="6" max="6" width="14.5703125" customWidth="1"/>
    <col min="7" max="7" width="12.85546875" customWidth="1"/>
    <col min="8" max="36" width="12.28515625" customWidth="1"/>
    <col min="37" max="37" width="13.85546875" customWidth="1"/>
    <col min="38" max="38" width="12.7109375" bestFit="1" customWidth="1"/>
    <col min="39" max="39" width="12.7109375" customWidth="1"/>
    <col min="40" max="40" width="12.7109375" bestFit="1" customWidth="1"/>
    <col min="41" max="57" width="12.28515625" customWidth="1"/>
    <col min="58" max="58" width="12.7109375" bestFit="1" customWidth="1"/>
    <col min="59" max="60" width="12.28515625" customWidth="1"/>
    <col min="61" max="61" width="11" bestFit="1" customWidth="1"/>
    <col min="62" max="62" width="12.7109375" bestFit="1" customWidth="1"/>
    <col min="63" max="63" width="11.7109375" bestFit="1" customWidth="1"/>
  </cols>
  <sheetData>
    <row r="1" spans="1:40" ht="33" customHeight="1" x14ac:dyDescent="0.2">
      <c r="A1" s="199"/>
      <c r="B1" s="296" t="s">
        <v>98</v>
      </c>
      <c r="C1" s="297"/>
      <c r="D1" s="297"/>
      <c r="E1" s="297"/>
      <c r="F1" s="199"/>
      <c r="G1" s="199"/>
      <c r="H1" s="199"/>
      <c r="I1" s="199"/>
      <c r="J1" s="199"/>
      <c r="K1" s="199"/>
      <c r="L1" s="199"/>
      <c r="M1" s="199"/>
      <c r="N1" s="199"/>
      <c r="O1" s="199"/>
      <c r="P1" s="199"/>
      <c r="Q1" s="199"/>
      <c r="R1" s="199"/>
      <c r="S1" s="199"/>
      <c r="T1" s="199"/>
      <c r="U1" s="199"/>
      <c r="V1" s="199">
        <v>254</v>
      </c>
      <c r="W1" s="199"/>
      <c r="X1" s="199"/>
      <c r="Y1" s="199"/>
      <c r="Z1" s="199"/>
      <c r="AA1" s="199"/>
      <c r="AB1" s="199"/>
      <c r="AC1" s="199"/>
      <c r="AD1" s="199"/>
      <c r="AE1" s="199"/>
      <c r="AF1" s="199"/>
      <c r="AG1" s="199"/>
      <c r="AH1" s="199"/>
      <c r="AI1" s="199"/>
      <c r="AJ1" s="199"/>
      <c r="AK1" s="199"/>
      <c r="AL1" s="199"/>
      <c r="AM1" s="199"/>
      <c r="AN1" s="199"/>
    </row>
    <row r="2" spans="1:40" ht="21" customHeight="1" x14ac:dyDescent="0.2">
      <c r="A2" s="199"/>
      <c r="B2" s="218" t="s">
        <v>114</v>
      </c>
      <c r="C2" s="200"/>
      <c r="D2" s="200"/>
      <c r="E2" s="200"/>
      <c r="F2" s="200"/>
      <c r="G2" s="200"/>
      <c r="H2" s="200"/>
      <c r="I2" s="200"/>
      <c r="J2" s="200"/>
      <c r="K2" s="200"/>
      <c r="L2" s="200"/>
      <c r="M2" s="200"/>
      <c r="N2" s="200"/>
      <c r="O2" s="200"/>
      <c r="P2" s="200"/>
      <c r="Q2" s="200"/>
      <c r="R2" s="200"/>
      <c r="S2" s="199"/>
      <c r="T2" s="199"/>
      <c r="U2" s="199"/>
      <c r="V2" s="199">
        <v>258</v>
      </c>
      <c r="W2" s="199"/>
      <c r="X2" s="199"/>
      <c r="Y2" s="199"/>
      <c r="Z2" s="199"/>
      <c r="AA2" s="199"/>
      <c r="AB2" s="199"/>
      <c r="AC2" s="199"/>
      <c r="AD2" s="199"/>
      <c r="AE2" s="199"/>
      <c r="AF2" s="199"/>
      <c r="AG2" s="199"/>
      <c r="AH2" s="199"/>
      <c r="AI2" s="199"/>
      <c r="AJ2" s="199"/>
      <c r="AK2" s="199"/>
      <c r="AL2" s="199"/>
      <c r="AM2" s="199"/>
      <c r="AN2" s="199"/>
    </row>
    <row r="3" spans="1:40" x14ac:dyDescent="0.2">
      <c r="A3" s="199"/>
      <c r="B3" s="199"/>
      <c r="C3" s="199"/>
      <c r="D3" s="199"/>
      <c r="E3" s="199"/>
      <c r="F3" s="199"/>
      <c r="G3" s="199"/>
      <c r="H3" s="199"/>
      <c r="I3" s="199"/>
      <c r="J3" s="199"/>
      <c r="K3" s="199"/>
      <c r="L3" s="199"/>
      <c r="M3" s="199"/>
      <c r="N3" s="199"/>
      <c r="O3" s="199"/>
      <c r="P3" s="199"/>
      <c r="Q3" s="199"/>
      <c r="R3" s="199"/>
      <c r="S3" s="199"/>
      <c r="T3" s="199"/>
      <c r="U3" s="199"/>
      <c r="V3" s="199"/>
      <c r="W3" s="199"/>
      <c r="X3" s="199"/>
      <c r="Y3" s="199"/>
      <c r="Z3" s="199"/>
      <c r="AA3" s="199"/>
      <c r="AB3" s="199"/>
      <c r="AC3" s="199"/>
      <c r="AD3" s="199"/>
      <c r="AE3" s="199"/>
      <c r="AF3" s="199"/>
      <c r="AG3" s="199"/>
      <c r="AH3" s="199"/>
      <c r="AI3" s="199"/>
      <c r="AJ3" s="199"/>
      <c r="AK3" s="199"/>
      <c r="AL3" s="199"/>
      <c r="AM3" s="199"/>
      <c r="AN3" s="199"/>
    </row>
    <row r="4" spans="1:40" s="5" customFormat="1" ht="18" x14ac:dyDescent="0.25">
      <c r="A4" s="199"/>
      <c r="B4" s="198"/>
      <c r="C4" s="199"/>
      <c r="D4" s="199"/>
      <c r="E4" s="199"/>
      <c r="F4" s="199"/>
      <c r="G4" s="199"/>
      <c r="H4" s="199"/>
      <c r="I4" s="199"/>
      <c r="J4" s="199"/>
      <c r="K4" s="199"/>
      <c r="L4" s="199"/>
      <c r="M4" s="199"/>
      <c r="N4" s="199"/>
      <c r="O4" s="199"/>
      <c r="P4" s="199"/>
      <c r="Q4" s="199"/>
      <c r="R4" s="199"/>
      <c r="S4" s="199"/>
      <c r="T4" s="199"/>
      <c r="U4" s="199"/>
      <c r="V4" s="199"/>
      <c r="W4" s="199"/>
      <c r="X4" s="199"/>
      <c r="Y4" s="199"/>
      <c r="Z4" s="199"/>
      <c r="AA4" s="199"/>
      <c r="AB4" s="199"/>
      <c r="AC4" s="199"/>
      <c r="AD4" s="199"/>
      <c r="AE4" s="199"/>
      <c r="AF4" s="199"/>
      <c r="AG4" s="199"/>
      <c r="AH4" s="199"/>
      <c r="AI4" s="199"/>
      <c r="AJ4" s="199"/>
      <c r="AK4" s="199"/>
      <c r="AL4" s="199"/>
      <c r="AM4" s="199"/>
      <c r="AN4" s="199"/>
    </row>
    <row r="5" spans="1:40" s="5" customFormat="1" x14ac:dyDescent="0.2">
      <c r="A5" s="199"/>
      <c r="B5" s="199"/>
      <c r="C5" s="199"/>
      <c r="D5" s="199"/>
      <c r="E5" s="199" t="s">
        <v>67</v>
      </c>
      <c r="F5" s="199"/>
      <c r="G5" s="199"/>
      <c r="H5" s="199"/>
      <c r="I5" s="199"/>
      <c r="J5" s="199"/>
      <c r="K5" s="199"/>
      <c r="L5" s="199"/>
      <c r="M5" s="199"/>
      <c r="N5" s="199"/>
      <c r="O5" s="199"/>
      <c r="P5" s="199"/>
      <c r="Q5" s="199"/>
      <c r="R5" s="199"/>
      <c r="S5" s="199"/>
      <c r="T5" s="201"/>
      <c r="U5" s="199"/>
      <c r="V5" s="199"/>
      <c r="W5" s="199"/>
      <c r="X5" s="199"/>
      <c r="Y5" s="199"/>
      <c r="Z5" s="199"/>
      <c r="AA5" s="199"/>
      <c r="AB5" s="199"/>
      <c r="AC5" s="199"/>
      <c r="AD5" s="199"/>
      <c r="AE5" s="199"/>
      <c r="AF5" s="199"/>
      <c r="AG5" s="199"/>
      <c r="AH5" s="199"/>
      <c r="AI5" s="199"/>
      <c r="AJ5" s="199"/>
      <c r="AK5" s="199"/>
      <c r="AL5" s="199"/>
      <c r="AM5" s="199"/>
      <c r="AN5" s="199"/>
    </row>
    <row r="6" spans="1:40" s="5" customFormat="1" ht="17.25" customHeight="1" x14ac:dyDescent="0.25">
      <c r="A6" s="199"/>
      <c r="B6" s="199"/>
      <c r="C6" s="199"/>
      <c r="D6" s="202" t="s">
        <v>42</v>
      </c>
      <c r="E6" s="298"/>
      <c r="F6" s="298"/>
      <c r="G6" s="298"/>
      <c r="H6" s="299"/>
      <c r="I6" s="300"/>
      <c r="J6" s="300"/>
      <c r="K6" s="199"/>
      <c r="L6" s="199"/>
      <c r="M6" s="199"/>
      <c r="N6" s="199"/>
      <c r="O6" s="199"/>
      <c r="P6" s="199"/>
      <c r="Q6" s="199"/>
      <c r="R6" s="199"/>
      <c r="S6" s="199"/>
      <c r="T6" s="199"/>
      <c r="U6" s="199"/>
      <c r="V6" s="199"/>
      <c r="W6" s="199"/>
      <c r="X6" s="199"/>
      <c r="Y6" s="199"/>
      <c r="Z6" s="199"/>
      <c r="AA6" s="199"/>
      <c r="AB6" s="199"/>
      <c r="AC6" s="199"/>
      <c r="AD6" s="199"/>
      <c r="AE6" s="199"/>
      <c r="AF6" s="199"/>
      <c r="AG6" s="199"/>
      <c r="AH6" s="199"/>
      <c r="AI6" s="199"/>
      <c r="AJ6" s="199"/>
      <c r="AK6" s="199"/>
      <c r="AL6" s="199"/>
      <c r="AM6" s="199"/>
      <c r="AN6" s="199"/>
    </row>
    <row r="7" spans="1:40" s="5" customFormat="1" ht="17.25" customHeight="1" x14ac:dyDescent="0.2">
      <c r="A7" s="199"/>
      <c r="B7" s="199"/>
      <c r="C7" s="199"/>
      <c r="D7" s="199"/>
      <c r="E7" s="199"/>
      <c r="F7" s="199"/>
      <c r="G7" s="199"/>
      <c r="H7" s="199"/>
      <c r="I7" s="199"/>
      <c r="J7" s="199"/>
      <c r="K7" s="199"/>
      <c r="L7" s="199"/>
      <c r="M7" s="199"/>
      <c r="N7" s="199"/>
      <c r="O7" s="199"/>
      <c r="P7" s="199"/>
      <c r="Q7" s="199"/>
      <c r="R7" s="199"/>
      <c r="S7" s="199"/>
      <c r="T7" s="199"/>
      <c r="U7" s="199"/>
      <c r="V7" s="203" t="s">
        <v>76</v>
      </c>
      <c r="W7" s="204" t="s">
        <v>77</v>
      </c>
      <c r="X7" s="204"/>
      <c r="Y7" s="204"/>
      <c r="Z7" s="204"/>
      <c r="AA7" s="204"/>
      <c r="AB7" s="204"/>
      <c r="AC7" s="204"/>
      <c r="AD7" s="204"/>
      <c r="AE7" s="204"/>
      <c r="AF7" s="204"/>
      <c r="AG7" s="204"/>
      <c r="AH7" s="204"/>
      <c r="AI7" s="204"/>
      <c r="AJ7" s="205"/>
      <c r="AK7" s="199"/>
      <c r="AL7" s="206"/>
      <c r="AM7" s="199"/>
      <c r="AN7" s="199"/>
    </row>
    <row r="8" spans="1:40" s="5" customFormat="1" ht="18.75" thickBot="1" x14ac:dyDescent="0.3">
      <c r="A8" s="199"/>
      <c r="B8" s="198" t="s">
        <v>41</v>
      </c>
      <c r="C8" s="199"/>
      <c r="D8" s="205" t="s">
        <v>75</v>
      </c>
      <c r="E8" s="205"/>
      <c r="F8" s="205"/>
      <c r="G8" s="205"/>
      <c r="H8" s="205"/>
      <c r="I8" s="205"/>
      <c r="J8" s="205"/>
      <c r="K8" s="205"/>
      <c r="L8" s="205"/>
      <c r="M8" s="205"/>
      <c r="N8" s="205"/>
      <c r="O8" s="205"/>
      <c r="P8" s="205"/>
      <c r="Q8" s="205"/>
      <c r="R8" s="205"/>
      <c r="S8" s="205"/>
      <c r="T8" s="205"/>
      <c r="U8" s="205"/>
      <c r="V8" s="203"/>
      <c r="W8" s="204"/>
      <c r="X8" s="204"/>
      <c r="Y8" s="204"/>
      <c r="Z8" s="204"/>
      <c r="AA8" s="204"/>
      <c r="AB8" s="204"/>
      <c r="AC8" s="204"/>
      <c r="AD8" s="204"/>
      <c r="AE8" s="204"/>
      <c r="AF8" s="204"/>
      <c r="AG8" s="204"/>
      <c r="AH8" s="204"/>
      <c r="AI8" s="204"/>
      <c r="AJ8" s="205"/>
      <c r="AK8" s="206"/>
      <c r="AL8" s="207"/>
      <c r="AM8" s="199"/>
      <c r="AN8" s="199"/>
    </row>
    <row r="9" spans="1:40" s="46" customFormat="1" ht="20.25" customHeight="1" thickTop="1" x14ac:dyDescent="0.25">
      <c r="A9" s="208"/>
      <c r="B9" s="48" t="s">
        <v>0</v>
      </c>
      <c r="C9" s="49"/>
      <c r="D9" s="301" t="s">
        <v>93</v>
      </c>
      <c r="E9" s="282"/>
      <c r="F9" s="158" t="s">
        <v>70</v>
      </c>
      <c r="G9" s="303" t="s">
        <v>86</v>
      </c>
      <c r="H9" s="304"/>
      <c r="I9" s="304"/>
      <c r="J9" s="305"/>
      <c r="K9" s="276" t="s">
        <v>79</v>
      </c>
      <c r="L9" s="302" t="s">
        <v>72</v>
      </c>
      <c r="M9" s="282"/>
      <c r="N9" s="282"/>
      <c r="O9" s="282"/>
      <c r="P9" s="282"/>
      <c r="Q9" s="282"/>
      <c r="R9" s="281" t="s">
        <v>10</v>
      </c>
      <c r="S9" s="282"/>
      <c r="T9" s="282"/>
      <c r="U9" s="282"/>
      <c r="V9" s="282"/>
      <c r="W9" s="282"/>
      <c r="X9" s="282"/>
      <c r="Y9" s="282"/>
      <c r="Z9" s="282"/>
      <c r="AA9" s="282"/>
      <c r="AB9" s="282"/>
      <c r="AC9" s="282"/>
      <c r="AD9" s="282"/>
      <c r="AE9" s="282"/>
      <c r="AF9" s="282"/>
      <c r="AG9" s="282"/>
      <c r="AH9" s="282"/>
      <c r="AI9" s="286"/>
      <c r="AJ9" s="281" t="s">
        <v>64</v>
      </c>
      <c r="AK9" s="282"/>
      <c r="AL9" s="282"/>
      <c r="AM9" s="286"/>
      <c r="AN9" s="208"/>
    </row>
    <row r="10" spans="1:40" s="1" customFormat="1" ht="84" customHeight="1" thickBot="1" x14ac:dyDescent="0.25">
      <c r="A10" s="209"/>
      <c r="B10" s="145" t="s">
        <v>2</v>
      </c>
      <c r="C10" s="146" t="s">
        <v>3</v>
      </c>
      <c r="D10" s="75" t="s">
        <v>85</v>
      </c>
      <c r="E10" s="117" t="s">
        <v>84</v>
      </c>
      <c r="F10" s="117" t="s">
        <v>96</v>
      </c>
      <c r="G10" s="81" t="s">
        <v>94</v>
      </c>
      <c r="H10" s="81" t="s">
        <v>18</v>
      </c>
      <c r="I10" s="81" t="s">
        <v>19</v>
      </c>
      <c r="J10" s="81" t="s">
        <v>20</v>
      </c>
      <c r="K10" s="277"/>
      <c r="L10" s="82" t="s">
        <v>131</v>
      </c>
      <c r="M10" s="81" t="s">
        <v>31</v>
      </c>
      <c r="N10" s="81" t="s">
        <v>32</v>
      </c>
      <c r="O10" s="81" t="s">
        <v>129</v>
      </c>
      <c r="P10" s="81" t="s">
        <v>130</v>
      </c>
      <c r="Q10" s="81" t="s">
        <v>33</v>
      </c>
      <c r="R10" s="82" t="s">
        <v>116</v>
      </c>
      <c r="S10" s="81" t="s">
        <v>105</v>
      </c>
      <c r="T10" s="81" t="s">
        <v>33</v>
      </c>
      <c r="U10" s="81" t="s">
        <v>45</v>
      </c>
      <c r="V10" s="81" t="s">
        <v>48</v>
      </c>
      <c r="W10" s="81" t="s">
        <v>49</v>
      </c>
      <c r="X10" s="81" t="s">
        <v>50</v>
      </c>
      <c r="Y10" s="81" t="s">
        <v>51</v>
      </c>
      <c r="Z10" s="81" t="s">
        <v>124</v>
      </c>
      <c r="AA10" s="81" t="s">
        <v>125</v>
      </c>
      <c r="AB10" s="81" t="s">
        <v>126</v>
      </c>
      <c r="AC10" s="81" t="s">
        <v>127</v>
      </c>
      <c r="AD10" s="81" t="s">
        <v>128</v>
      </c>
      <c r="AE10" s="81" t="s">
        <v>132</v>
      </c>
      <c r="AF10" s="81" t="s">
        <v>133</v>
      </c>
      <c r="AG10" s="81" t="s">
        <v>134</v>
      </c>
      <c r="AH10" s="81" t="s">
        <v>135</v>
      </c>
      <c r="AI10" s="81" t="s">
        <v>136</v>
      </c>
      <c r="AJ10" s="75" t="s">
        <v>92</v>
      </c>
      <c r="AK10" s="78" t="s">
        <v>61</v>
      </c>
      <c r="AL10" s="78" t="s">
        <v>89</v>
      </c>
      <c r="AM10" s="117" t="s">
        <v>43</v>
      </c>
      <c r="AN10" s="209"/>
    </row>
    <row r="11" spans="1:40" s="149" customFormat="1" ht="13.5" thickTop="1" x14ac:dyDescent="0.2">
      <c r="A11" s="210"/>
      <c r="B11" s="210"/>
      <c r="C11" s="210"/>
      <c r="D11" s="219" t="s">
        <v>81</v>
      </c>
      <c r="E11" s="219" t="s">
        <v>81</v>
      </c>
      <c r="F11" s="219" t="s">
        <v>81</v>
      </c>
      <c r="G11" s="148" t="s">
        <v>82</v>
      </c>
      <c r="H11" s="148" t="s">
        <v>82</v>
      </c>
      <c r="I11" s="148" t="s">
        <v>82</v>
      </c>
      <c r="J11" s="148" t="s">
        <v>82</v>
      </c>
      <c r="K11" s="210"/>
      <c r="L11" s="148" t="s">
        <v>82</v>
      </c>
      <c r="M11" s="148" t="s">
        <v>82</v>
      </c>
      <c r="N11" s="148" t="s">
        <v>82</v>
      </c>
      <c r="O11" s="148" t="s">
        <v>82</v>
      </c>
      <c r="P11" s="148" t="s">
        <v>82</v>
      </c>
      <c r="Q11" s="148" t="s">
        <v>82</v>
      </c>
      <c r="R11" s="148" t="s">
        <v>82</v>
      </c>
      <c r="S11" s="148" t="s">
        <v>82</v>
      </c>
      <c r="T11" s="148" t="s">
        <v>82</v>
      </c>
      <c r="U11" s="148" t="s">
        <v>82</v>
      </c>
      <c r="V11" s="148" t="s">
        <v>82</v>
      </c>
      <c r="W11" s="148" t="s">
        <v>82</v>
      </c>
      <c r="X11" s="148" t="s">
        <v>82</v>
      </c>
      <c r="Y11" s="148" t="s">
        <v>82</v>
      </c>
      <c r="Z11" s="148" t="s">
        <v>82</v>
      </c>
      <c r="AA11" s="148" t="s">
        <v>82</v>
      </c>
      <c r="AB11" s="148" t="s">
        <v>82</v>
      </c>
      <c r="AC11" s="148" t="s">
        <v>82</v>
      </c>
      <c r="AD11" s="148" t="s">
        <v>82</v>
      </c>
      <c r="AE11" s="148" t="s">
        <v>82</v>
      </c>
      <c r="AF11" s="148" t="s">
        <v>82</v>
      </c>
      <c r="AG11" s="148" t="s">
        <v>82</v>
      </c>
      <c r="AH11" s="148" t="s">
        <v>82</v>
      </c>
      <c r="AI11" s="148" t="s">
        <v>82</v>
      </c>
      <c r="AJ11" s="219" t="s">
        <v>81</v>
      </c>
      <c r="AK11" s="219" t="s">
        <v>81</v>
      </c>
      <c r="AL11" s="219" t="s">
        <v>81</v>
      </c>
      <c r="AM11" s="219" t="s">
        <v>81</v>
      </c>
      <c r="AN11" s="210"/>
    </row>
    <row r="12" spans="1:40" ht="23.25" customHeight="1" x14ac:dyDescent="0.2">
      <c r="A12" s="199"/>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row>
    <row r="13" spans="1:40" ht="23.25" customHeight="1" thickBot="1" x14ac:dyDescent="0.25">
      <c r="A13" s="199"/>
      <c r="B13" s="199"/>
      <c r="C13" s="199"/>
      <c r="D13" s="199"/>
      <c r="E13" s="199"/>
      <c r="F13" s="199"/>
      <c r="G13" s="217"/>
      <c r="H13" s="199"/>
      <c r="I13" s="199"/>
      <c r="J13" s="199"/>
      <c r="K13" s="199"/>
      <c r="L13" s="199"/>
      <c r="M13" s="199"/>
      <c r="N13" s="199"/>
      <c r="O13" s="199"/>
      <c r="P13" s="199"/>
      <c r="Q13" s="199"/>
      <c r="R13" s="199"/>
      <c r="S13" s="199"/>
      <c r="T13" s="199"/>
      <c r="U13" s="199"/>
      <c r="V13" s="199"/>
      <c r="W13" s="199"/>
      <c r="X13" s="199"/>
      <c r="Y13" s="199"/>
      <c r="Z13" s="199"/>
      <c r="AA13" s="199"/>
      <c r="AB13" s="199"/>
      <c r="AC13" s="199"/>
      <c r="AD13" s="199"/>
      <c r="AE13" s="199"/>
      <c r="AF13" s="199"/>
      <c r="AG13" s="199"/>
      <c r="AH13" s="199"/>
      <c r="AI13" s="199"/>
      <c r="AJ13" s="199"/>
      <c r="AK13" s="199"/>
      <c r="AL13" s="199"/>
      <c r="AM13" s="199"/>
      <c r="AN13" s="199"/>
    </row>
    <row r="14" spans="1:40" ht="15" customHeight="1" x14ac:dyDescent="0.2">
      <c r="A14" s="199"/>
      <c r="B14" s="212" t="s">
        <v>80</v>
      </c>
      <c r="C14" s="213"/>
      <c r="D14" s="213"/>
      <c r="E14" s="213"/>
      <c r="F14" s="213"/>
      <c r="G14" s="213"/>
      <c r="H14" s="213"/>
      <c r="I14" s="213"/>
      <c r="J14" s="213"/>
      <c r="K14" s="213"/>
      <c r="L14" s="213"/>
      <c r="M14" s="213"/>
      <c r="N14" s="213"/>
      <c r="O14" s="213"/>
      <c r="P14" s="213"/>
      <c r="Q14" s="214"/>
      <c r="R14" s="205"/>
      <c r="S14" s="205"/>
      <c r="T14" s="205"/>
      <c r="U14" s="205"/>
      <c r="V14" s="199"/>
      <c r="W14" s="199"/>
      <c r="X14" s="199"/>
      <c r="Y14" s="199"/>
      <c r="Z14" s="199"/>
      <c r="AA14" s="199"/>
      <c r="AB14" s="199"/>
      <c r="AC14" s="199"/>
      <c r="AD14" s="199"/>
      <c r="AE14" s="199"/>
      <c r="AF14" s="199"/>
      <c r="AG14" s="199"/>
      <c r="AH14" s="199"/>
      <c r="AI14" s="199"/>
      <c r="AJ14" s="199"/>
      <c r="AK14" s="199"/>
      <c r="AL14" s="199"/>
      <c r="AM14" s="199"/>
      <c r="AN14" s="199"/>
    </row>
    <row r="15" spans="1:40" ht="18.75" customHeight="1" x14ac:dyDescent="0.2">
      <c r="A15" s="199"/>
      <c r="B15" s="291" t="s">
        <v>119</v>
      </c>
      <c r="C15" s="292"/>
      <c r="D15" s="292"/>
      <c r="E15" s="292"/>
      <c r="F15" s="292"/>
      <c r="G15" s="292"/>
      <c r="H15" s="292"/>
      <c r="I15" s="292"/>
      <c r="J15" s="292"/>
      <c r="K15" s="292"/>
      <c r="L15" s="292"/>
      <c r="M15" s="292"/>
      <c r="N15" s="225"/>
      <c r="O15" s="225"/>
      <c r="P15" s="225"/>
      <c r="Q15" s="215"/>
      <c r="R15" s="211"/>
      <c r="S15" s="211"/>
      <c r="T15" s="211"/>
      <c r="U15" s="211"/>
      <c r="V15" s="199"/>
      <c r="W15" s="199"/>
      <c r="X15" s="199"/>
      <c r="Y15" s="199"/>
      <c r="Z15" s="199"/>
      <c r="AA15" s="199"/>
      <c r="AB15" s="199"/>
      <c r="AC15" s="199"/>
      <c r="AD15" s="199"/>
      <c r="AE15" s="199"/>
      <c r="AF15" s="199"/>
      <c r="AG15" s="199"/>
      <c r="AH15" s="199"/>
      <c r="AI15" s="199"/>
      <c r="AJ15" s="199"/>
      <c r="AK15" s="199"/>
      <c r="AL15" s="199"/>
      <c r="AM15" s="199"/>
      <c r="AN15" s="199"/>
    </row>
    <row r="16" spans="1:40" ht="14.25" x14ac:dyDescent="0.2">
      <c r="A16" s="199"/>
      <c r="B16" s="293"/>
      <c r="C16" s="292"/>
      <c r="D16" s="292"/>
      <c r="E16" s="292"/>
      <c r="F16" s="292"/>
      <c r="G16" s="292"/>
      <c r="H16" s="292"/>
      <c r="I16" s="292"/>
      <c r="J16" s="292"/>
      <c r="K16" s="292"/>
      <c r="L16" s="292"/>
      <c r="M16" s="292"/>
      <c r="N16" s="225"/>
      <c r="O16" s="225"/>
      <c r="P16" s="225"/>
      <c r="Q16" s="215"/>
      <c r="R16" s="211"/>
      <c r="S16" s="211"/>
      <c r="T16" s="211"/>
      <c r="U16" s="211"/>
      <c r="V16" s="199"/>
      <c r="W16" s="199"/>
      <c r="X16" s="199"/>
      <c r="Y16" s="199"/>
      <c r="Z16" s="199"/>
      <c r="AA16" s="199"/>
      <c r="AB16" s="199"/>
      <c r="AC16" s="199"/>
      <c r="AD16" s="199"/>
      <c r="AE16" s="199"/>
      <c r="AF16" s="199"/>
      <c r="AG16" s="199"/>
      <c r="AH16" s="199"/>
      <c r="AI16" s="199"/>
      <c r="AJ16" s="199"/>
      <c r="AK16" s="199"/>
      <c r="AL16" s="199"/>
      <c r="AM16" s="199"/>
      <c r="AN16" s="199"/>
    </row>
    <row r="17" spans="1:40" ht="12.75" customHeight="1" thickBot="1" x14ac:dyDescent="0.25">
      <c r="A17" s="199"/>
      <c r="B17" s="294"/>
      <c r="C17" s="295"/>
      <c r="D17" s="295"/>
      <c r="E17" s="295"/>
      <c r="F17" s="295"/>
      <c r="G17" s="295"/>
      <c r="H17" s="295"/>
      <c r="I17" s="295"/>
      <c r="J17" s="295"/>
      <c r="K17" s="295"/>
      <c r="L17" s="295"/>
      <c r="M17" s="295"/>
      <c r="N17" s="226"/>
      <c r="O17" s="226"/>
      <c r="P17" s="226"/>
      <c r="Q17" s="216"/>
      <c r="R17" s="211"/>
      <c r="S17" s="211"/>
      <c r="T17" s="211"/>
      <c r="U17" s="211"/>
      <c r="V17" s="211"/>
      <c r="W17" s="199"/>
      <c r="X17" s="199"/>
      <c r="Y17" s="199"/>
      <c r="Z17" s="199"/>
      <c r="AA17" s="199"/>
      <c r="AB17" s="199"/>
      <c r="AC17" s="199"/>
      <c r="AD17" s="199"/>
      <c r="AE17" s="199"/>
      <c r="AF17" s="199"/>
      <c r="AG17" s="199"/>
      <c r="AH17" s="199"/>
      <c r="AI17" s="199"/>
      <c r="AJ17" s="199"/>
      <c r="AK17" s="199"/>
      <c r="AL17" s="199"/>
      <c r="AM17" s="199"/>
      <c r="AN17" s="199"/>
    </row>
    <row r="18" spans="1:40" ht="12.75" customHeight="1" x14ac:dyDescent="0.2">
      <c r="A18" s="199"/>
      <c r="B18" s="211"/>
      <c r="C18" s="211"/>
      <c r="D18" s="211"/>
      <c r="E18" s="211"/>
      <c r="F18" s="211"/>
      <c r="G18" s="211"/>
      <c r="H18" s="211"/>
      <c r="I18" s="211"/>
      <c r="J18" s="211"/>
      <c r="K18" s="211"/>
      <c r="L18" s="211"/>
      <c r="M18" s="211"/>
      <c r="N18" s="211"/>
      <c r="O18" s="211"/>
      <c r="P18" s="211"/>
      <c r="Q18" s="211"/>
      <c r="R18" s="211"/>
      <c r="S18" s="211"/>
      <c r="T18" s="211"/>
      <c r="U18" s="211"/>
      <c r="V18" s="211"/>
      <c r="W18" s="199"/>
      <c r="X18" s="199"/>
      <c r="Y18" s="199"/>
      <c r="Z18" s="199"/>
      <c r="AA18" s="199"/>
      <c r="AB18" s="199"/>
      <c r="AC18" s="199"/>
      <c r="AD18" s="199"/>
      <c r="AE18" s="199"/>
      <c r="AF18" s="199"/>
      <c r="AG18" s="199"/>
      <c r="AH18" s="199"/>
      <c r="AI18" s="199"/>
      <c r="AJ18" s="199"/>
      <c r="AK18" s="199"/>
      <c r="AL18" s="199"/>
      <c r="AM18" s="199"/>
      <c r="AN18" s="199"/>
    </row>
    <row r="19" spans="1:40" ht="12.75" customHeight="1" x14ac:dyDescent="0.2">
      <c r="A19" s="199"/>
      <c r="B19" s="211"/>
      <c r="C19" s="211"/>
      <c r="D19" s="211"/>
      <c r="E19" s="211"/>
      <c r="F19" s="211"/>
      <c r="G19" s="211"/>
      <c r="H19" s="211"/>
      <c r="I19" s="211"/>
      <c r="J19" s="211"/>
      <c r="K19" s="211"/>
      <c r="L19" s="211"/>
      <c r="M19" s="211"/>
      <c r="N19" s="211"/>
      <c r="O19" s="211"/>
      <c r="P19" s="211"/>
      <c r="Q19" s="211"/>
      <c r="R19" s="211"/>
      <c r="S19" s="211"/>
      <c r="T19" s="211"/>
      <c r="U19" s="211"/>
      <c r="V19" s="211"/>
      <c r="W19" s="199"/>
      <c r="X19" s="199"/>
      <c r="Y19" s="199"/>
      <c r="Z19" s="199"/>
      <c r="AA19" s="199"/>
      <c r="AB19" s="199"/>
      <c r="AC19" s="199"/>
      <c r="AD19" s="199"/>
      <c r="AE19" s="199"/>
      <c r="AF19" s="199"/>
      <c r="AG19" s="199"/>
      <c r="AH19" s="199"/>
      <c r="AI19" s="199"/>
      <c r="AJ19" s="199"/>
      <c r="AK19" s="199"/>
      <c r="AL19" s="199"/>
      <c r="AM19" s="199"/>
      <c r="AN19" s="199"/>
    </row>
    <row r="20" spans="1:40" x14ac:dyDescent="0.2">
      <c r="A20" s="199"/>
      <c r="B20" s="199"/>
      <c r="C20" s="199"/>
      <c r="D20" s="199"/>
      <c r="E20" s="199"/>
      <c r="F20" s="199"/>
      <c r="G20" s="199"/>
      <c r="H20" s="199"/>
      <c r="I20" s="199"/>
      <c r="J20" s="199"/>
      <c r="K20" s="199"/>
      <c r="L20" s="199"/>
      <c r="M20" s="199"/>
      <c r="N20" s="199"/>
      <c r="O20" s="199"/>
      <c r="P20" s="199"/>
      <c r="Q20" s="199"/>
      <c r="R20" s="199"/>
      <c r="S20" s="199"/>
      <c r="T20" s="199"/>
      <c r="U20" s="199"/>
      <c r="V20" s="199"/>
      <c r="W20" s="199"/>
      <c r="X20" s="199"/>
      <c r="Y20" s="199"/>
      <c r="Z20" s="199"/>
      <c r="AA20" s="199"/>
      <c r="AB20" s="199"/>
      <c r="AC20" s="199"/>
      <c r="AD20" s="199"/>
      <c r="AE20" s="199"/>
      <c r="AF20" s="199"/>
      <c r="AG20" s="199"/>
      <c r="AH20" s="199"/>
      <c r="AI20" s="199"/>
      <c r="AJ20" s="199"/>
      <c r="AK20" s="199"/>
      <c r="AL20" s="199"/>
      <c r="AM20" s="199"/>
      <c r="AN20" s="199"/>
    </row>
    <row r="21" spans="1:40" x14ac:dyDescent="0.2">
      <c r="A21" s="199"/>
      <c r="B21" s="199"/>
      <c r="C21" s="199"/>
      <c r="D21" s="199"/>
      <c r="E21" s="199"/>
      <c r="F21" s="199"/>
      <c r="G21" s="199"/>
      <c r="H21" s="199"/>
      <c r="I21" s="199"/>
      <c r="J21" s="199"/>
      <c r="K21" s="199"/>
      <c r="L21" s="199"/>
      <c r="M21" s="199"/>
      <c r="N21" s="199"/>
      <c r="O21" s="199"/>
      <c r="P21" s="199"/>
      <c r="Q21" s="199"/>
      <c r="R21" s="199"/>
      <c r="S21" s="199"/>
      <c r="T21" s="199"/>
      <c r="U21" s="199"/>
      <c r="V21" s="199"/>
      <c r="W21" s="199"/>
      <c r="X21" s="199"/>
      <c r="Y21" s="199"/>
      <c r="Z21" s="199"/>
      <c r="AA21" s="199"/>
      <c r="AB21" s="199"/>
      <c r="AC21" s="199"/>
      <c r="AD21" s="199"/>
      <c r="AE21" s="199"/>
      <c r="AF21" s="199"/>
      <c r="AG21" s="199"/>
      <c r="AH21" s="199"/>
      <c r="AI21" s="199"/>
      <c r="AJ21" s="199"/>
      <c r="AK21" s="199"/>
      <c r="AL21" s="199"/>
      <c r="AM21" s="199"/>
      <c r="AN21" s="199"/>
    </row>
    <row r="22" spans="1:40" x14ac:dyDescent="0.2">
      <c r="A22" s="199"/>
      <c r="B22" s="199"/>
      <c r="C22" s="199"/>
      <c r="D22" s="199"/>
      <c r="E22" s="199"/>
      <c r="F22" s="199"/>
      <c r="G22" s="199"/>
      <c r="H22" s="199"/>
      <c r="I22" s="199"/>
      <c r="J22" s="199"/>
      <c r="K22" s="199"/>
      <c r="L22" s="199"/>
      <c r="M22" s="199"/>
      <c r="N22" s="199"/>
      <c r="O22" s="199"/>
      <c r="P22" s="199"/>
      <c r="Q22" s="199"/>
      <c r="R22" s="199"/>
      <c r="S22" s="199"/>
      <c r="T22" s="199"/>
      <c r="U22" s="199"/>
      <c r="V22" s="199"/>
      <c r="W22" s="199"/>
      <c r="X22" s="199"/>
      <c r="Y22" s="199"/>
      <c r="Z22" s="199"/>
      <c r="AA22" s="199"/>
      <c r="AB22" s="199"/>
      <c r="AC22" s="199"/>
      <c r="AD22" s="199"/>
      <c r="AE22" s="199"/>
      <c r="AF22" s="199"/>
      <c r="AG22" s="199"/>
      <c r="AH22" s="199"/>
      <c r="AI22" s="199"/>
      <c r="AJ22" s="199"/>
      <c r="AK22" s="199"/>
      <c r="AL22" s="199"/>
      <c r="AM22" s="199"/>
      <c r="AN22" s="199"/>
    </row>
    <row r="23" spans="1:40" x14ac:dyDescent="0.2">
      <c r="A23" s="199"/>
      <c r="B23" s="199"/>
      <c r="C23" s="199"/>
      <c r="D23" s="199"/>
      <c r="E23" s="199"/>
      <c r="F23" s="199"/>
      <c r="G23" s="199"/>
      <c r="H23" s="199"/>
      <c r="I23" s="199"/>
      <c r="J23" s="199"/>
      <c r="K23" s="199"/>
      <c r="L23" s="199"/>
      <c r="M23" s="199"/>
      <c r="N23" s="199"/>
      <c r="O23" s="199"/>
      <c r="P23" s="199"/>
      <c r="Q23" s="199"/>
      <c r="R23" s="199"/>
      <c r="S23" s="199"/>
      <c r="T23" s="199"/>
      <c r="U23" s="199"/>
      <c r="V23" s="199"/>
      <c r="W23" s="199"/>
      <c r="X23" s="199"/>
      <c r="Y23" s="199"/>
      <c r="Z23" s="199"/>
      <c r="AA23" s="199"/>
      <c r="AB23" s="199"/>
      <c r="AC23" s="199"/>
      <c r="AD23" s="199"/>
      <c r="AE23" s="199"/>
      <c r="AF23" s="199"/>
      <c r="AG23" s="199"/>
      <c r="AH23" s="199"/>
      <c r="AI23" s="199"/>
      <c r="AJ23" s="199"/>
      <c r="AK23" s="199"/>
      <c r="AL23" s="199"/>
      <c r="AM23" s="199"/>
      <c r="AN23" s="199"/>
    </row>
    <row r="24" spans="1:40" x14ac:dyDescent="0.2">
      <c r="A24" s="199"/>
      <c r="B24" s="199"/>
      <c r="C24" s="199"/>
      <c r="D24" s="199"/>
      <c r="E24" s="199"/>
      <c r="F24" s="199"/>
      <c r="G24" s="199"/>
      <c r="H24" s="199"/>
      <c r="I24" s="199"/>
      <c r="J24" s="199"/>
      <c r="K24" s="199"/>
      <c r="L24" s="199"/>
      <c r="M24" s="199"/>
      <c r="N24" s="199"/>
      <c r="O24" s="199"/>
      <c r="P24" s="199"/>
      <c r="Q24" s="199"/>
      <c r="R24" s="199"/>
      <c r="S24" s="199"/>
      <c r="T24" s="199"/>
      <c r="U24" s="199"/>
      <c r="V24" s="199"/>
      <c r="W24" s="199"/>
      <c r="X24" s="199"/>
      <c r="Y24" s="199"/>
      <c r="Z24" s="199"/>
      <c r="AA24" s="199"/>
      <c r="AB24" s="199"/>
      <c r="AC24" s="199"/>
      <c r="AD24" s="199"/>
      <c r="AE24" s="199"/>
      <c r="AF24" s="199"/>
      <c r="AG24" s="199"/>
      <c r="AH24" s="199"/>
      <c r="AI24" s="199"/>
      <c r="AJ24" s="199"/>
      <c r="AK24" s="199"/>
      <c r="AL24" s="199"/>
      <c r="AM24" s="199"/>
      <c r="AN24" s="199"/>
    </row>
    <row r="25" spans="1:40" x14ac:dyDescent="0.2">
      <c r="A25" s="199"/>
      <c r="B25" s="199"/>
      <c r="C25" s="199"/>
      <c r="D25" s="199"/>
      <c r="E25" s="199"/>
      <c r="F25" s="199"/>
      <c r="G25" s="199"/>
      <c r="H25" s="199"/>
      <c r="I25" s="199"/>
      <c r="J25" s="199"/>
      <c r="K25" s="199"/>
      <c r="L25" s="199"/>
      <c r="M25" s="199"/>
      <c r="N25" s="199"/>
      <c r="O25" s="199"/>
      <c r="P25" s="199"/>
      <c r="Q25" s="199"/>
      <c r="R25" s="199"/>
      <c r="S25" s="199"/>
      <c r="T25" s="199"/>
      <c r="U25" s="199"/>
      <c r="V25" s="199"/>
      <c r="W25" s="199"/>
      <c r="X25" s="199"/>
      <c r="Y25" s="199"/>
      <c r="Z25" s="199"/>
      <c r="AA25" s="199"/>
      <c r="AB25" s="199"/>
      <c r="AC25" s="199"/>
      <c r="AD25" s="199"/>
      <c r="AE25" s="199"/>
      <c r="AF25" s="199"/>
      <c r="AG25" s="199"/>
      <c r="AH25" s="199"/>
      <c r="AI25" s="199"/>
      <c r="AJ25" s="199"/>
      <c r="AK25" s="199"/>
      <c r="AL25" s="199"/>
      <c r="AM25" s="199"/>
      <c r="AN25" s="199"/>
    </row>
    <row r="26" spans="1:40" x14ac:dyDescent="0.2">
      <c r="A26" s="199"/>
      <c r="B26" s="199"/>
      <c r="C26" s="199"/>
      <c r="D26" s="199"/>
      <c r="E26" s="199"/>
      <c r="F26" s="199"/>
      <c r="G26" s="199"/>
      <c r="H26" s="199"/>
      <c r="I26" s="199"/>
      <c r="J26" s="199"/>
      <c r="K26" s="199"/>
      <c r="L26" s="199"/>
      <c r="M26" s="199"/>
      <c r="N26" s="199"/>
      <c r="O26" s="199"/>
      <c r="P26" s="199"/>
      <c r="Q26" s="199"/>
      <c r="R26" s="199"/>
      <c r="S26" s="199"/>
      <c r="T26" s="199"/>
      <c r="U26" s="199"/>
      <c r="V26" s="199"/>
      <c r="W26" s="199"/>
      <c r="X26" s="199"/>
      <c r="Y26" s="199"/>
      <c r="Z26" s="199"/>
      <c r="AA26" s="199"/>
      <c r="AB26" s="199"/>
      <c r="AC26" s="199"/>
      <c r="AD26" s="199"/>
      <c r="AE26" s="199"/>
      <c r="AF26" s="199"/>
      <c r="AG26" s="199"/>
      <c r="AH26" s="199"/>
      <c r="AI26" s="199"/>
      <c r="AJ26" s="199"/>
      <c r="AK26" s="199"/>
      <c r="AL26" s="199"/>
      <c r="AM26" s="199"/>
      <c r="AN26" s="199"/>
    </row>
  </sheetData>
  <mergeCells count="9">
    <mergeCell ref="B15:M17"/>
    <mergeCell ref="B1:E1"/>
    <mergeCell ref="AJ9:AM9"/>
    <mergeCell ref="E6:J6"/>
    <mergeCell ref="D9:E9"/>
    <mergeCell ref="K9:K10"/>
    <mergeCell ref="L9:Q9"/>
    <mergeCell ref="R9:AI9"/>
    <mergeCell ref="G9:J9"/>
  </mergeCells>
  <phoneticPr fontId="11" type="noConversion"/>
  <pageMargins left="0" right="0" top="1" bottom="1" header="0.5" footer="0.5"/>
  <pageSetup paperSize="9"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indexed="31"/>
    <pageSetUpPr fitToPage="1"/>
  </sheetPr>
  <dimension ref="B1:AR63"/>
  <sheetViews>
    <sheetView showGridLines="0" showZeros="0" zoomScaleNormal="100" workbookViewId="0">
      <pane xSplit="4" ySplit="4" topLeftCell="E5" activePane="bottomRight" state="frozen"/>
      <selection pane="topRight"/>
      <selection pane="bottomLeft"/>
      <selection pane="bottomRight"/>
    </sheetView>
  </sheetViews>
  <sheetFormatPr defaultRowHeight="15.75" customHeight="1" x14ac:dyDescent="0.2"/>
  <cols>
    <col min="1" max="1" width="2.42578125" customWidth="1"/>
    <col min="2" max="2" width="17" customWidth="1"/>
    <col min="3" max="3" width="43.28515625" customWidth="1"/>
    <col min="4" max="4" width="6.28515625" customWidth="1"/>
    <col min="5" max="6" width="17" customWidth="1"/>
    <col min="7" max="7" width="14.42578125" customWidth="1"/>
    <col min="8" max="11" width="13" customWidth="1"/>
    <col min="12" max="12" width="15.7109375" customWidth="1"/>
    <col min="13" max="18" width="12.28515625" customWidth="1"/>
    <col min="19" max="19" width="13.7109375" customWidth="1"/>
    <col min="20" max="20" width="13.140625" style="1" customWidth="1"/>
    <col min="21" max="37" width="12.28515625" customWidth="1"/>
    <col min="38" max="38" width="14.140625" customWidth="1"/>
    <col min="39" max="39" width="13.42578125" customWidth="1"/>
    <col min="40" max="40" width="13.140625" customWidth="1"/>
    <col min="41" max="41" width="12.28515625" customWidth="1"/>
    <col min="42" max="42" width="13.140625" customWidth="1"/>
    <col min="43" max="43" width="4.7109375" customWidth="1"/>
    <col min="44" max="44" width="4.28515625" customWidth="1"/>
    <col min="50" max="50" width="16.42578125" customWidth="1"/>
  </cols>
  <sheetData>
    <row r="1" spans="2:44" s="5" customFormat="1" ht="26.25" customHeight="1" thickBot="1" x14ac:dyDescent="0.3">
      <c r="B1" s="168" t="s">
        <v>52</v>
      </c>
      <c r="C1" s="36"/>
      <c r="D1" s="12"/>
      <c r="E1" s="161">
        <f>Control!E6</f>
        <v>0</v>
      </c>
      <c r="F1" s="161"/>
      <c r="G1" s="162"/>
      <c r="H1" s="162"/>
      <c r="I1" s="162"/>
      <c r="J1" s="162"/>
      <c r="K1" s="162"/>
      <c r="L1" s="162"/>
      <c r="M1" s="162"/>
      <c r="N1" s="162"/>
      <c r="O1" s="162"/>
      <c r="P1" s="162"/>
      <c r="Q1" s="162"/>
      <c r="R1" s="162"/>
      <c r="S1" s="162"/>
      <c r="T1" s="162"/>
      <c r="U1" s="12"/>
      <c r="V1" s="44"/>
      <c r="W1" s="127"/>
      <c r="X1" s="127"/>
      <c r="Y1" s="127"/>
      <c r="Z1" s="127"/>
      <c r="AA1" s="127"/>
      <c r="AB1" s="127"/>
      <c r="AC1" s="127"/>
      <c r="AD1" s="127"/>
      <c r="AE1" s="127"/>
      <c r="AF1" s="127"/>
      <c r="AG1" s="127"/>
      <c r="AH1" s="127"/>
      <c r="AI1" s="127"/>
      <c r="AJ1" s="128"/>
      <c r="AK1" s="37"/>
      <c r="AL1" s="37"/>
      <c r="AM1" s="37"/>
      <c r="AN1" s="37"/>
      <c r="AO1" s="37"/>
      <c r="AP1" s="37"/>
      <c r="AQ1" s="37"/>
      <c r="AR1" s="38"/>
    </row>
    <row r="2" spans="2:44" s="46" customFormat="1" ht="20.25" customHeight="1" thickTop="1" x14ac:dyDescent="0.25">
      <c r="B2" s="281" t="s">
        <v>0</v>
      </c>
      <c r="C2" s="309"/>
      <c r="D2" s="310"/>
      <c r="E2" s="301" t="str">
        <f>Control!D9</f>
        <v>Payments Received</v>
      </c>
      <c r="F2" s="286"/>
      <c r="G2" s="160" t="str">
        <f>Control!F9</f>
        <v>Other Funds</v>
      </c>
      <c r="H2" s="303" t="str">
        <f>Control!G9</f>
        <v xml:space="preserve">Income </v>
      </c>
      <c r="I2" s="311"/>
      <c r="J2" s="282"/>
      <c r="K2" s="312"/>
      <c r="L2" s="276" t="s">
        <v>95</v>
      </c>
      <c r="M2" s="302" t="s">
        <v>71</v>
      </c>
      <c r="N2" s="282"/>
      <c r="O2" s="282"/>
      <c r="P2" s="282"/>
      <c r="Q2" s="282"/>
      <c r="R2" s="286"/>
      <c r="S2" s="281" t="s">
        <v>10</v>
      </c>
      <c r="T2" s="282"/>
      <c r="U2" s="282"/>
      <c r="V2" s="282"/>
      <c r="W2" s="282"/>
      <c r="X2" s="282"/>
      <c r="Y2" s="282"/>
      <c r="Z2" s="282"/>
      <c r="AA2" s="282"/>
      <c r="AB2" s="282"/>
      <c r="AC2" s="282"/>
      <c r="AD2" s="282"/>
      <c r="AE2" s="282"/>
      <c r="AF2" s="282"/>
      <c r="AG2" s="282"/>
      <c r="AH2" s="282"/>
      <c r="AI2" s="282"/>
      <c r="AJ2" s="286"/>
      <c r="AK2" s="281" t="s">
        <v>64</v>
      </c>
      <c r="AL2" s="282"/>
      <c r="AM2" s="282"/>
      <c r="AN2" s="282"/>
      <c r="AO2" s="261" t="s">
        <v>65</v>
      </c>
      <c r="AP2" s="307" t="s">
        <v>83</v>
      </c>
      <c r="AQ2" s="45"/>
    </row>
    <row r="3" spans="2:44" s="80" customFormat="1" ht="70.349999999999994" customHeight="1" thickBot="1" x14ac:dyDescent="0.25">
      <c r="B3" s="72" t="s">
        <v>1</v>
      </c>
      <c r="C3" s="73" t="s">
        <v>2</v>
      </c>
      <c r="D3" s="84" t="s">
        <v>3</v>
      </c>
      <c r="E3" s="157" t="str">
        <f>Control!D10</f>
        <v>PAYMENT Funds from Personal Bank Account (Capital)</v>
      </c>
      <c r="F3" s="117" t="str">
        <f>Control!E10</f>
        <v>PAYMENT  Funds from Business Bank Account (Transfer)</v>
      </c>
      <c r="G3" s="117" t="str">
        <f>Control!F10</f>
        <v>Cashback Rewards / Rebates Received</v>
      </c>
      <c r="H3" s="115" t="str">
        <f>Control!G10</f>
        <v>Head 1</v>
      </c>
      <c r="I3" s="115" t="str">
        <f>Control!H10</f>
        <v>Head 2</v>
      </c>
      <c r="J3" s="115" t="str">
        <f>Control!I10</f>
        <v>Head 3</v>
      </c>
      <c r="K3" s="115" t="str">
        <f>Control!J10</f>
        <v>Head 4</v>
      </c>
      <c r="L3" s="277"/>
      <c r="M3" s="82" t="str">
        <f>Control!L10</f>
        <v>Head 5</v>
      </c>
      <c r="N3" s="81" t="str">
        <f>Control!M10</f>
        <v>Head 6</v>
      </c>
      <c r="O3" s="81" t="str">
        <f>Control!N10</f>
        <v>Head 7</v>
      </c>
      <c r="P3" s="81" t="str">
        <f>Control!O10</f>
        <v>Head 8</v>
      </c>
      <c r="Q3" s="81" t="str">
        <f>Control!P10</f>
        <v>Head 9</v>
      </c>
      <c r="R3" s="81" t="str">
        <f>Control!Q10</f>
        <v>Head 10</v>
      </c>
      <c r="S3" s="82" t="str">
        <f>Control!R10</f>
        <v>Credit Card Fees</v>
      </c>
      <c r="T3" s="81" t="str">
        <f>Control!S10</f>
        <v>Credit Card Interest</v>
      </c>
      <c r="U3" s="81" t="str">
        <f>Control!T10</f>
        <v>Head 10</v>
      </c>
      <c r="V3" s="81" t="str">
        <f>Control!U10</f>
        <v>Head 11</v>
      </c>
      <c r="W3" s="81" t="str">
        <f>Control!V10</f>
        <v>Head 12</v>
      </c>
      <c r="X3" s="81" t="str">
        <f>Control!W10</f>
        <v>Head 13</v>
      </c>
      <c r="Y3" s="81" t="str">
        <f>Control!X10</f>
        <v>Head 14</v>
      </c>
      <c r="Z3" s="81" t="str">
        <f>Control!Y10</f>
        <v>Head 15</v>
      </c>
      <c r="AA3" s="81" t="str">
        <f>Control!Z10</f>
        <v>Head 16</v>
      </c>
      <c r="AB3" s="81" t="str">
        <f>Control!AA10</f>
        <v>Head 17</v>
      </c>
      <c r="AC3" s="81" t="str">
        <f>Control!AB10</f>
        <v>Head 18</v>
      </c>
      <c r="AD3" s="81" t="str">
        <f>Control!AC10</f>
        <v>Head 19</v>
      </c>
      <c r="AE3" s="81" t="str">
        <f>Control!AD10</f>
        <v>Head 20</v>
      </c>
      <c r="AF3" s="81" t="str">
        <f>Control!AE10</f>
        <v>Head 21</v>
      </c>
      <c r="AG3" s="81" t="str">
        <f>Control!AF10</f>
        <v>Head 22</v>
      </c>
      <c r="AH3" s="81" t="str">
        <f>Control!AG10</f>
        <v>Head 23</v>
      </c>
      <c r="AI3" s="81" t="str">
        <f>Control!AH10</f>
        <v>Head 24</v>
      </c>
      <c r="AJ3" s="81" t="str">
        <f>Control!AI10</f>
        <v>Head 25</v>
      </c>
      <c r="AK3" s="75" t="str">
        <f>Control!AJ10</f>
        <v>Asset Purchases (over $500)</v>
      </c>
      <c r="AL3" s="83" t="s">
        <v>61</v>
      </c>
      <c r="AM3" s="83" t="s">
        <v>88</v>
      </c>
      <c r="AN3" s="78" t="str">
        <f>Control!AM10</f>
        <v>Drawings</v>
      </c>
      <c r="AO3" s="262"/>
      <c r="AP3" s="308"/>
      <c r="AQ3" s="79" t="s">
        <v>29</v>
      </c>
    </row>
    <row r="4" spans="2:44" s="3" customFormat="1" ht="15.75" customHeight="1" thickTop="1" thickBot="1" x14ac:dyDescent="0.25">
      <c r="B4" s="163">
        <v>42917</v>
      </c>
      <c r="C4" s="70" t="s">
        <v>38</v>
      </c>
      <c r="D4" s="71"/>
      <c r="E4" s="28"/>
      <c r="F4" s="118"/>
      <c r="G4" s="116"/>
      <c r="H4" s="40"/>
      <c r="I4" s="40"/>
      <c r="J4" s="40"/>
      <c r="K4" s="40"/>
      <c r="L4" s="16"/>
      <c r="M4" s="30"/>
      <c r="N4" s="50"/>
      <c r="O4" s="31"/>
      <c r="P4" s="31"/>
      <c r="Q4" s="31"/>
      <c r="R4" s="229"/>
      <c r="S4" s="30"/>
      <c r="T4" s="31"/>
      <c r="U4" s="32"/>
      <c r="V4" s="32"/>
      <c r="W4" s="32"/>
      <c r="X4" s="32"/>
      <c r="Y4" s="32"/>
      <c r="Z4" s="32"/>
      <c r="AA4" s="32"/>
      <c r="AB4" s="32"/>
      <c r="AC4" s="32"/>
      <c r="AD4" s="32"/>
      <c r="AE4" s="32"/>
      <c r="AF4" s="32"/>
      <c r="AG4" s="32"/>
      <c r="AH4" s="32"/>
      <c r="AI4" s="32"/>
      <c r="AJ4" s="32"/>
      <c r="AK4" s="30"/>
      <c r="AL4" s="50"/>
      <c r="AM4" s="114"/>
      <c r="AN4" s="306" t="s">
        <v>38</v>
      </c>
      <c r="AO4" s="285"/>
      <c r="AP4" s="113"/>
      <c r="AQ4" s="33"/>
    </row>
    <row r="5" spans="2:44" ht="15.75" customHeight="1" thickTop="1" x14ac:dyDescent="0.2">
      <c r="B5" s="163"/>
      <c r="C5" s="169"/>
      <c r="D5" s="170"/>
      <c r="E5" s="171"/>
      <c r="F5" s="172"/>
      <c r="G5" s="173"/>
      <c r="H5" s="174"/>
      <c r="I5" s="175"/>
      <c r="J5" s="175"/>
      <c r="K5" s="175"/>
      <c r="L5" s="176">
        <f t="shared" ref="L5" si="0">SUM(E5:K5)</f>
        <v>0</v>
      </c>
      <c r="M5" s="177"/>
      <c r="N5" s="178"/>
      <c r="O5" s="180"/>
      <c r="P5" s="180"/>
      <c r="Q5" s="180"/>
      <c r="R5" s="230"/>
      <c r="S5" s="177"/>
      <c r="T5" s="179"/>
      <c r="U5" s="179"/>
      <c r="V5" s="179"/>
      <c r="W5" s="179"/>
      <c r="X5" s="179"/>
      <c r="Y5" s="179"/>
      <c r="Z5" s="179"/>
      <c r="AA5" s="179"/>
      <c r="AB5" s="179"/>
      <c r="AC5" s="179"/>
      <c r="AD5" s="179"/>
      <c r="AE5" s="179"/>
      <c r="AF5" s="179"/>
      <c r="AG5" s="179"/>
      <c r="AH5" s="179"/>
      <c r="AI5" s="179"/>
      <c r="AJ5" s="179"/>
      <c r="AK5" s="177"/>
      <c r="AL5" s="178"/>
      <c r="AM5" s="178"/>
      <c r="AN5" s="180"/>
      <c r="AO5" s="181">
        <f t="shared" ref="AO5:AO35" si="1">SUM(M5:AN5)</f>
        <v>0</v>
      </c>
      <c r="AP5" s="182">
        <f t="shared" ref="AP5:AP35" si="2">AP4+AO5-L5</f>
        <v>0</v>
      </c>
      <c r="AQ5" s="33"/>
    </row>
    <row r="6" spans="2:44" ht="15.75" customHeight="1" x14ac:dyDescent="0.2">
      <c r="B6" s="163"/>
      <c r="C6" s="169"/>
      <c r="D6" s="170"/>
      <c r="E6" s="171"/>
      <c r="F6" s="172"/>
      <c r="G6" s="173"/>
      <c r="H6" s="174"/>
      <c r="I6" s="175"/>
      <c r="J6" s="175"/>
      <c r="K6" s="175"/>
      <c r="L6" s="176">
        <f t="shared" ref="L6:L35" si="3">SUM(E6:K6)</f>
        <v>0</v>
      </c>
      <c r="M6" s="177"/>
      <c r="N6" s="178"/>
      <c r="O6" s="180"/>
      <c r="P6" s="180"/>
      <c r="Q6" s="180"/>
      <c r="R6" s="230"/>
      <c r="S6" s="177"/>
      <c r="T6" s="179"/>
      <c r="U6" s="179"/>
      <c r="V6" s="179"/>
      <c r="W6" s="179"/>
      <c r="X6" s="179"/>
      <c r="Y6" s="179"/>
      <c r="Z6" s="179"/>
      <c r="AA6" s="179"/>
      <c r="AB6" s="179"/>
      <c r="AC6" s="179"/>
      <c r="AD6" s="179"/>
      <c r="AE6" s="179"/>
      <c r="AF6" s="179"/>
      <c r="AG6" s="179"/>
      <c r="AH6" s="179"/>
      <c r="AI6" s="179"/>
      <c r="AJ6" s="179"/>
      <c r="AK6" s="177"/>
      <c r="AL6" s="178"/>
      <c r="AM6" s="178"/>
      <c r="AN6" s="180"/>
      <c r="AO6" s="181">
        <f t="shared" si="1"/>
        <v>0</v>
      </c>
      <c r="AP6" s="182">
        <f t="shared" si="2"/>
        <v>0</v>
      </c>
      <c r="AQ6" s="33"/>
    </row>
    <row r="7" spans="2:44" ht="15.75" customHeight="1" x14ac:dyDescent="0.2">
      <c r="B7" s="163"/>
      <c r="C7" s="169"/>
      <c r="D7" s="170"/>
      <c r="E7" s="171"/>
      <c r="F7" s="172"/>
      <c r="G7" s="173"/>
      <c r="H7" s="174"/>
      <c r="I7" s="175"/>
      <c r="J7" s="175"/>
      <c r="K7" s="175"/>
      <c r="L7" s="176">
        <f t="shared" si="3"/>
        <v>0</v>
      </c>
      <c r="M7" s="177"/>
      <c r="N7" s="178"/>
      <c r="O7" s="180"/>
      <c r="P7" s="180"/>
      <c r="Q7" s="180"/>
      <c r="R7" s="230"/>
      <c r="S7" s="177"/>
      <c r="T7" s="179"/>
      <c r="U7" s="179"/>
      <c r="V7" s="179"/>
      <c r="W7" s="179"/>
      <c r="X7" s="179"/>
      <c r="Y7" s="179"/>
      <c r="Z7" s="179"/>
      <c r="AA7" s="179"/>
      <c r="AB7" s="179"/>
      <c r="AC7" s="179"/>
      <c r="AD7" s="179"/>
      <c r="AE7" s="179"/>
      <c r="AF7" s="179"/>
      <c r="AG7" s="179"/>
      <c r="AH7" s="179"/>
      <c r="AI7" s="179"/>
      <c r="AJ7" s="179"/>
      <c r="AK7" s="177"/>
      <c r="AL7" s="178"/>
      <c r="AM7" s="178"/>
      <c r="AN7" s="180"/>
      <c r="AO7" s="181">
        <f t="shared" si="1"/>
        <v>0</v>
      </c>
      <c r="AP7" s="182">
        <f t="shared" si="2"/>
        <v>0</v>
      </c>
      <c r="AQ7" s="33"/>
    </row>
    <row r="8" spans="2:44" ht="15.75" customHeight="1" x14ac:dyDescent="0.2">
      <c r="B8" s="163"/>
      <c r="C8" s="169"/>
      <c r="D8" s="170"/>
      <c r="E8" s="171"/>
      <c r="F8" s="172"/>
      <c r="G8" s="173"/>
      <c r="H8" s="174"/>
      <c r="I8" s="175"/>
      <c r="J8" s="175"/>
      <c r="K8" s="175"/>
      <c r="L8" s="176">
        <f t="shared" si="3"/>
        <v>0</v>
      </c>
      <c r="M8" s="177"/>
      <c r="N8" s="178"/>
      <c r="O8" s="180"/>
      <c r="P8" s="180"/>
      <c r="Q8" s="180"/>
      <c r="R8" s="230"/>
      <c r="S8" s="177"/>
      <c r="T8" s="179"/>
      <c r="U8" s="179"/>
      <c r="V8" s="179"/>
      <c r="W8" s="179"/>
      <c r="X8" s="179"/>
      <c r="Y8" s="179"/>
      <c r="Z8" s="179"/>
      <c r="AA8" s="179"/>
      <c r="AB8" s="179"/>
      <c r="AC8" s="179"/>
      <c r="AD8" s="179"/>
      <c r="AE8" s="179"/>
      <c r="AF8" s="179"/>
      <c r="AG8" s="179"/>
      <c r="AH8" s="179"/>
      <c r="AI8" s="179"/>
      <c r="AJ8" s="179"/>
      <c r="AK8" s="177"/>
      <c r="AL8" s="178"/>
      <c r="AM8" s="178"/>
      <c r="AN8" s="180"/>
      <c r="AO8" s="181">
        <f t="shared" si="1"/>
        <v>0</v>
      </c>
      <c r="AP8" s="182">
        <f t="shared" si="2"/>
        <v>0</v>
      </c>
      <c r="AQ8" s="33"/>
    </row>
    <row r="9" spans="2:44" ht="15.75" customHeight="1" x14ac:dyDescent="0.2">
      <c r="B9" s="163"/>
      <c r="C9" s="169"/>
      <c r="D9" s="170"/>
      <c r="E9" s="171"/>
      <c r="F9" s="172"/>
      <c r="G9" s="173"/>
      <c r="H9" s="174"/>
      <c r="I9" s="175"/>
      <c r="J9" s="175"/>
      <c r="K9" s="175"/>
      <c r="L9" s="176">
        <f t="shared" si="3"/>
        <v>0</v>
      </c>
      <c r="M9" s="177"/>
      <c r="N9" s="178"/>
      <c r="O9" s="180"/>
      <c r="P9" s="180"/>
      <c r="Q9" s="180"/>
      <c r="R9" s="230"/>
      <c r="S9" s="177"/>
      <c r="T9" s="179"/>
      <c r="U9" s="179"/>
      <c r="V9" s="179"/>
      <c r="W9" s="179"/>
      <c r="X9" s="179"/>
      <c r="Y9" s="179"/>
      <c r="Z9" s="179"/>
      <c r="AA9" s="179"/>
      <c r="AB9" s="179"/>
      <c r="AC9" s="179"/>
      <c r="AD9" s="179"/>
      <c r="AE9" s="179"/>
      <c r="AF9" s="179"/>
      <c r="AG9" s="179"/>
      <c r="AH9" s="179"/>
      <c r="AI9" s="179"/>
      <c r="AJ9" s="179"/>
      <c r="AK9" s="177"/>
      <c r="AL9" s="178"/>
      <c r="AM9" s="178"/>
      <c r="AN9" s="180"/>
      <c r="AO9" s="181">
        <f t="shared" si="1"/>
        <v>0</v>
      </c>
      <c r="AP9" s="182">
        <f t="shared" si="2"/>
        <v>0</v>
      </c>
      <c r="AQ9" s="33"/>
    </row>
    <row r="10" spans="2:44" ht="15.75" customHeight="1" x14ac:dyDescent="0.2">
      <c r="B10" s="163"/>
      <c r="C10" s="169"/>
      <c r="D10" s="170"/>
      <c r="E10" s="171"/>
      <c r="F10" s="172"/>
      <c r="G10" s="173"/>
      <c r="H10" s="174"/>
      <c r="I10" s="175"/>
      <c r="J10" s="175"/>
      <c r="K10" s="175"/>
      <c r="L10" s="176">
        <f t="shared" si="3"/>
        <v>0</v>
      </c>
      <c r="M10" s="177"/>
      <c r="N10" s="178"/>
      <c r="O10" s="180"/>
      <c r="P10" s="180"/>
      <c r="Q10" s="180"/>
      <c r="R10" s="230"/>
      <c r="S10" s="177"/>
      <c r="T10" s="179"/>
      <c r="U10" s="179"/>
      <c r="V10" s="179"/>
      <c r="W10" s="179"/>
      <c r="X10" s="179"/>
      <c r="Y10" s="179"/>
      <c r="Z10" s="179"/>
      <c r="AA10" s="179"/>
      <c r="AB10" s="179"/>
      <c r="AC10" s="179"/>
      <c r="AD10" s="179"/>
      <c r="AE10" s="179"/>
      <c r="AF10" s="179"/>
      <c r="AG10" s="179"/>
      <c r="AH10" s="179"/>
      <c r="AI10" s="179"/>
      <c r="AJ10" s="179"/>
      <c r="AK10" s="177"/>
      <c r="AL10" s="178"/>
      <c r="AM10" s="178"/>
      <c r="AN10" s="180"/>
      <c r="AO10" s="181">
        <f t="shared" si="1"/>
        <v>0</v>
      </c>
      <c r="AP10" s="182">
        <f t="shared" si="2"/>
        <v>0</v>
      </c>
      <c r="AQ10" s="33"/>
    </row>
    <row r="11" spans="2:44" ht="15.75" customHeight="1" x14ac:dyDescent="0.2">
      <c r="B11" s="163"/>
      <c r="C11" s="169"/>
      <c r="D11" s="170"/>
      <c r="E11" s="171"/>
      <c r="F11" s="172"/>
      <c r="G11" s="173"/>
      <c r="H11" s="174"/>
      <c r="I11" s="175"/>
      <c r="J11" s="175"/>
      <c r="K11" s="175"/>
      <c r="L11" s="176">
        <f t="shared" si="3"/>
        <v>0</v>
      </c>
      <c r="M11" s="177"/>
      <c r="N11" s="178"/>
      <c r="O11" s="180"/>
      <c r="P11" s="180"/>
      <c r="Q11" s="180"/>
      <c r="R11" s="230"/>
      <c r="S11" s="177"/>
      <c r="T11" s="179"/>
      <c r="U11" s="179"/>
      <c r="V11" s="179"/>
      <c r="W11" s="179"/>
      <c r="X11" s="179"/>
      <c r="Y11" s="179"/>
      <c r="Z11" s="179"/>
      <c r="AA11" s="179"/>
      <c r="AB11" s="179"/>
      <c r="AC11" s="179"/>
      <c r="AD11" s="179"/>
      <c r="AE11" s="179"/>
      <c r="AF11" s="179"/>
      <c r="AG11" s="179"/>
      <c r="AH11" s="179"/>
      <c r="AI11" s="179"/>
      <c r="AJ11" s="179"/>
      <c r="AK11" s="177"/>
      <c r="AL11" s="178"/>
      <c r="AM11" s="178"/>
      <c r="AN11" s="180"/>
      <c r="AO11" s="181">
        <f t="shared" si="1"/>
        <v>0</v>
      </c>
      <c r="AP11" s="182">
        <f t="shared" si="2"/>
        <v>0</v>
      </c>
      <c r="AQ11" s="33"/>
    </row>
    <row r="12" spans="2:44" ht="15.75" customHeight="1" x14ac:dyDescent="0.2">
      <c r="B12" s="163"/>
      <c r="C12" s="169"/>
      <c r="D12" s="170"/>
      <c r="E12" s="171"/>
      <c r="F12" s="172"/>
      <c r="G12" s="173"/>
      <c r="H12" s="174"/>
      <c r="I12" s="175"/>
      <c r="J12" s="175"/>
      <c r="K12" s="175"/>
      <c r="L12" s="176">
        <f t="shared" si="3"/>
        <v>0</v>
      </c>
      <c r="M12" s="177"/>
      <c r="N12" s="178"/>
      <c r="O12" s="180"/>
      <c r="P12" s="180"/>
      <c r="Q12" s="180"/>
      <c r="R12" s="230"/>
      <c r="S12" s="177"/>
      <c r="T12" s="179"/>
      <c r="U12" s="179"/>
      <c r="V12" s="179"/>
      <c r="W12" s="179"/>
      <c r="X12" s="179"/>
      <c r="Y12" s="179"/>
      <c r="Z12" s="179"/>
      <c r="AA12" s="179"/>
      <c r="AB12" s="179"/>
      <c r="AC12" s="179"/>
      <c r="AD12" s="179"/>
      <c r="AE12" s="179"/>
      <c r="AF12" s="179"/>
      <c r="AG12" s="179"/>
      <c r="AH12" s="179"/>
      <c r="AI12" s="179"/>
      <c r="AJ12" s="179"/>
      <c r="AK12" s="177"/>
      <c r="AL12" s="178"/>
      <c r="AM12" s="178"/>
      <c r="AN12" s="180"/>
      <c r="AO12" s="181">
        <f t="shared" si="1"/>
        <v>0</v>
      </c>
      <c r="AP12" s="182">
        <f t="shared" si="2"/>
        <v>0</v>
      </c>
      <c r="AQ12" s="33"/>
    </row>
    <row r="13" spans="2:44" ht="15.75" customHeight="1" x14ac:dyDescent="0.2">
      <c r="B13" s="163"/>
      <c r="C13" s="169"/>
      <c r="D13" s="170"/>
      <c r="E13" s="171"/>
      <c r="F13" s="172"/>
      <c r="G13" s="173"/>
      <c r="H13" s="174"/>
      <c r="I13" s="175"/>
      <c r="J13" s="175"/>
      <c r="K13" s="175"/>
      <c r="L13" s="176">
        <f t="shared" si="3"/>
        <v>0</v>
      </c>
      <c r="M13" s="177"/>
      <c r="N13" s="178"/>
      <c r="O13" s="180"/>
      <c r="P13" s="180"/>
      <c r="Q13" s="180"/>
      <c r="R13" s="230"/>
      <c r="S13" s="177"/>
      <c r="T13" s="179"/>
      <c r="U13" s="179"/>
      <c r="V13" s="179"/>
      <c r="W13" s="179"/>
      <c r="X13" s="179"/>
      <c r="Y13" s="179"/>
      <c r="Z13" s="179"/>
      <c r="AA13" s="179"/>
      <c r="AB13" s="179"/>
      <c r="AC13" s="179"/>
      <c r="AD13" s="179"/>
      <c r="AE13" s="179"/>
      <c r="AF13" s="179"/>
      <c r="AG13" s="179"/>
      <c r="AH13" s="179"/>
      <c r="AI13" s="179"/>
      <c r="AJ13" s="179"/>
      <c r="AK13" s="177"/>
      <c r="AL13" s="178"/>
      <c r="AM13" s="178"/>
      <c r="AN13" s="180"/>
      <c r="AO13" s="181">
        <f t="shared" si="1"/>
        <v>0</v>
      </c>
      <c r="AP13" s="182">
        <f t="shared" si="2"/>
        <v>0</v>
      </c>
      <c r="AQ13" s="33"/>
    </row>
    <row r="14" spans="2:44" ht="15.75" customHeight="1" x14ac:dyDescent="0.2">
      <c r="B14" s="163"/>
      <c r="C14" s="169"/>
      <c r="D14" s="170"/>
      <c r="E14" s="171"/>
      <c r="F14" s="172"/>
      <c r="G14" s="173"/>
      <c r="H14" s="174"/>
      <c r="I14" s="175"/>
      <c r="J14" s="175"/>
      <c r="K14" s="175"/>
      <c r="L14" s="176">
        <f t="shared" si="3"/>
        <v>0</v>
      </c>
      <c r="M14" s="177"/>
      <c r="N14" s="178"/>
      <c r="O14" s="180"/>
      <c r="P14" s="180"/>
      <c r="Q14" s="180"/>
      <c r="R14" s="230"/>
      <c r="S14" s="177"/>
      <c r="T14" s="179"/>
      <c r="U14" s="179"/>
      <c r="V14" s="179"/>
      <c r="W14" s="179"/>
      <c r="X14" s="179"/>
      <c r="Y14" s="179"/>
      <c r="Z14" s="179"/>
      <c r="AA14" s="179"/>
      <c r="AB14" s="179"/>
      <c r="AC14" s="179"/>
      <c r="AD14" s="179"/>
      <c r="AE14" s="179"/>
      <c r="AF14" s="179"/>
      <c r="AG14" s="179"/>
      <c r="AH14" s="179"/>
      <c r="AI14" s="179"/>
      <c r="AJ14" s="179"/>
      <c r="AK14" s="177"/>
      <c r="AL14" s="178"/>
      <c r="AM14" s="178"/>
      <c r="AN14" s="180"/>
      <c r="AO14" s="181">
        <f t="shared" si="1"/>
        <v>0</v>
      </c>
      <c r="AP14" s="182">
        <f t="shared" si="2"/>
        <v>0</v>
      </c>
      <c r="AQ14" s="33"/>
    </row>
    <row r="15" spans="2:44" ht="15.75" customHeight="1" x14ac:dyDescent="0.2">
      <c r="B15" s="163"/>
      <c r="C15" s="169"/>
      <c r="D15" s="170"/>
      <c r="E15" s="171"/>
      <c r="F15" s="172"/>
      <c r="G15" s="173"/>
      <c r="H15" s="174"/>
      <c r="I15" s="175"/>
      <c r="J15" s="175"/>
      <c r="K15" s="175"/>
      <c r="L15" s="176">
        <f t="shared" si="3"/>
        <v>0</v>
      </c>
      <c r="M15" s="177"/>
      <c r="N15" s="178"/>
      <c r="O15" s="180"/>
      <c r="P15" s="180"/>
      <c r="Q15" s="180"/>
      <c r="R15" s="230"/>
      <c r="S15" s="177"/>
      <c r="T15" s="179"/>
      <c r="U15" s="179"/>
      <c r="V15" s="179"/>
      <c r="W15" s="179"/>
      <c r="X15" s="179"/>
      <c r="Y15" s="179"/>
      <c r="Z15" s="179"/>
      <c r="AA15" s="179"/>
      <c r="AB15" s="179"/>
      <c r="AC15" s="179"/>
      <c r="AD15" s="179"/>
      <c r="AE15" s="179"/>
      <c r="AF15" s="179"/>
      <c r="AG15" s="179"/>
      <c r="AH15" s="179"/>
      <c r="AI15" s="179"/>
      <c r="AJ15" s="179"/>
      <c r="AK15" s="177"/>
      <c r="AL15" s="178"/>
      <c r="AM15" s="178"/>
      <c r="AN15" s="180"/>
      <c r="AO15" s="181">
        <f t="shared" si="1"/>
        <v>0</v>
      </c>
      <c r="AP15" s="182">
        <f t="shared" si="2"/>
        <v>0</v>
      </c>
      <c r="AQ15" s="33"/>
    </row>
    <row r="16" spans="2:44" ht="15.75" customHeight="1" x14ac:dyDescent="0.2">
      <c r="B16" s="163"/>
      <c r="C16" s="169"/>
      <c r="D16" s="170"/>
      <c r="E16" s="171"/>
      <c r="F16" s="172"/>
      <c r="G16" s="173"/>
      <c r="H16" s="174"/>
      <c r="I16" s="175"/>
      <c r="J16" s="175"/>
      <c r="K16" s="175"/>
      <c r="L16" s="176">
        <f t="shared" si="3"/>
        <v>0</v>
      </c>
      <c r="M16" s="177"/>
      <c r="N16" s="178"/>
      <c r="O16" s="180"/>
      <c r="P16" s="180"/>
      <c r="Q16" s="180"/>
      <c r="R16" s="230"/>
      <c r="S16" s="177"/>
      <c r="T16" s="179"/>
      <c r="U16" s="179"/>
      <c r="V16" s="179"/>
      <c r="W16" s="179"/>
      <c r="X16" s="179"/>
      <c r="Y16" s="179"/>
      <c r="Z16" s="179"/>
      <c r="AA16" s="179"/>
      <c r="AB16" s="179"/>
      <c r="AC16" s="179"/>
      <c r="AD16" s="179"/>
      <c r="AE16" s="179"/>
      <c r="AF16" s="179"/>
      <c r="AG16" s="179"/>
      <c r="AH16" s="179"/>
      <c r="AI16" s="179"/>
      <c r="AJ16" s="179"/>
      <c r="AK16" s="177"/>
      <c r="AL16" s="178"/>
      <c r="AM16" s="178"/>
      <c r="AN16" s="180"/>
      <c r="AO16" s="181">
        <f t="shared" si="1"/>
        <v>0</v>
      </c>
      <c r="AP16" s="182">
        <f t="shared" si="2"/>
        <v>0</v>
      </c>
      <c r="AQ16" s="33"/>
    </row>
    <row r="17" spans="2:43" ht="15.75" customHeight="1" x14ac:dyDescent="0.2">
      <c r="B17" s="163"/>
      <c r="C17" s="169"/>
      <c r="D17" s="170"/>
      <c r="E17" s="171"/>
      <c r="F17" s="172"/>
      <c r="G17" s="173"/>
      <c r="H17" s="174"/>
      <c r="I17" s="175"/>
      <c r="J17" s="175"/>
      <c r="K17" s="175"/>
      <c r="L17" s="176">
        <f t="shared" si="3"/>
        <v>0</v>
      </c>
      <c r="M17" s="177"/>
      <c r="N17" s="178"/>
      <c r="O17" s="180"/>
      <c r="P17" s="180"/>
      <c r="Q17" s="180"/>
      <c r="R17" s="230"/>
      <c r="S17" s="177"/>
      <c r="T17" s="179"/>
      <c r="U17" s="179"/>
      <c r="V17" s="179"/>
      <c r="W17" s="179"/>
      <c r="X17" s="179"/>
      <c r="Y17" s="179"/>
      <c r="Z17" s="179"/>
      <c r="AA17" s="179"/>
      <c r="AB17" s="179"/>
      <c r="AC17" s="179"/>
      <c r="AD17" s="179"/>
      <c r="AE17" s="179"/>
      <c r="AF17" s="179"/>
      <c r="AG17" s="179"/>
      <c r="AH17" s="179"/>
      <c r="AI17" s="179"/>
      <c r="AJ17" s="179"/>
      <c r="AK17" s="177"/>
      <c r="AL17" s="178"/>
      <c r="AM17" s="178"/>
      <c r="AN17" s="180"/>
      <c r="AO17" s="181">
        <f t="shared" si="1"/>
        <v>0</v>
      </c>
      <c r="AP17" s="182">
        <f t="shared" si="2"/>
        <v>0</v>
      </c>
      <c r="AQ17" s="33"/>
    </row>
    <row r="18" spans="2:43" ht="15.75" customHeight="1" x14ac:dyDescent="0.2">
      <c r="B18" s="163"/>
      <c r="C18" s="169"/>
      <c r="D18" s="170"/>
      <c r="E18" s="171"/>
      <c r="F18" s="172"/>
      <c r="G18" s="173"/>
      <c r="H18" s="174"/>
      <c r="I18" s="175"/>
      <c r="J18" s="175"/>
      <c r="K18" s="175"/>
      <c r="L18" s="176">
        <f t="shared" si="3"/>
        <v>0</v>
      </c>
      <c r="M18" s="177"/>
      <c r="N18" s="178"/>
      <c r="O18" s="180"/>
      <c r="P18" s="180"/>
      <c r="Q18" s="180"/>
      <c r="R18" s="230"/>
      <c r="S18" s="177"/>
      <c r="T18" s="179"/>
      <c r="U18" s="179"/>
      <c r="V18" s="179"/>
      <c r="W18" s="179"/>
      <c r="X18" s="179"/>
      <c r="Y18" s="179"/>
      <c r="Z18" s="179"/>
      <c r="AA18" s="179"/>
      <c r="AB18" s="179"/>
      <c r="AC18" s="179"/>
      <c r="AD18" s="179"/>
      <c r="AE18" s="179"/>
      <c r="AF18" s="179"/>
      <c r="AG18" s="179"/>
      <c r="AH18" s="179"/>
      <c r="AI18" s="179"/>
      <c r="AJ18" s="179"/>
      <c r="AK18" s="177"/>
      <c r="AL18" s="178"/>
      <c r="AM18" s="178"/>
      <c r="AN18" s="180"/>
      <c r="AO18" s="181">
        <f t="shared" si="1"/>
        <v>0</v>
      </c>
      <c r="AP18" s="182">
        <f t="shared" si="2"/>
        <v>0</v>
      </c>
      <c r="AQ18" s="33"/>
    </row>
    <row r="19" spans="2:43" ht="15.75" customHeight="1" x14ac:dyDescent="0.2">
      <c r="B19" s="163"/>
      <c r="C19" s="169"/>
      <c r="D19" s="170"/>
      <c r="E19" s="171"/>
      <c r="F19" s="172"/>
      <c r="G19" s="173"/>
      <c r="H19" s="174"/>
      <c r="I19" s="175"/>
      <c r="J19" s="175"/>
      <c r="K19" s="175"/>
      <c r="L19" s="176">
        <f t="shared" si="3"/>
        <v>0</v>
      </c>
      <c r="M19" s="177"/>
      <c r="N19" s="178"/>
      <c r="O19" s="180"/>
      <c r="P19" s="180"/>
      <c r="Q19" s="180"/>
      <c r="R19" s="230"/>
      <c r="S19" s="177"/>
      <c r="T19" s="179"/>
      <c r="U19" s="179"/>
      <c r="V19" s="179"/>
      <c r="W19" s="179"/>
      <c r="X19" s="179"/>
      <c r="Y19" s="179"/>
      <c r="Z19" s="179"/>
      <c r="AA19" s="179"/>
      <c r="AB19" s="179"/>
      <c r="AC19" s="179"/>
      <c r="AD19" s="179"/>
      <c r="AE19" s="179"/>
      <c r="AF19" s="179"/>
      <c r="AG19" s="179"/>
      <c r="AH19" s="179"/>
      <c r="AI19" s="179"/>
      <c r="AJ19" s="179"/>
      <c r="AK19" s="177"/>
      <c r="AL19" s="178"/>
      <c r="AM19" s="178"/>
      <c r="AN19" s="180"/>
      <c r="AO19" s="181">
        <f t="shared" si="1"/>
        <v>0</v>
      </c>
      <c r="AP19" s="182">
        <f t="shared" si="2"/>
        <v>0</v>
      </c>
      <c r="AQ19" s="33"/>
    </row>
    <row r="20" spans="2:43" ht="15.75" customHeight="1" x14ac:dyDescent="0.2">
      <c r="B20" s="163"/>
      <c r="C20" s="169"/>
      <c r="D20" s="170"/>
      <c r="E20" s="171"/>
      <c r="F20" s="172"/>
      <c r="G20" s="173"/>
      <c r="H20" s="174"/>
      <c r="I20" s="175"/>
      <c r="J20" s="175"/>
      <c r="K20" s="175"/>
      <c r="L20" s="176">
        <f t="shared" si="3"/>
        <v>0</v>
      </c>
      <c r="M20" s="177"/>
      <c r="N20" s="178"/>
      <c r="O20" s="180"/>
      <c r="P20" s="180"/>
      <c r="Q20" s="180"/>
      <c r="R20" s="230"/>
      <c r="S20" s="177"/>
      <c r="T20" s="179"/>
      <c r="U20" s="179"/>
      <c r="V20" s="179"/>
      <c r="W20" s="179"/>
      <c r="X20" s="179"/>
      <c r="Y20" s="179"/>
      <c r="Z20" s="179"/>
      <c r="AA20" s="179"/>
      <c r="AB20" s="179"/>
      <c r="AC20" s="179"/>
      <c r="AD20" s="179"/>
      <c r="AE20" s="179"/>
      <c r="AF20" s="179"/>
      <c r="AG20" s="179"/>
      <c r="AH20" s="179"/>
      <c r="AI20" s="179"/>
      <c r="AJ20" s="179"/>
      <c r="AK20" s="177"/>
      <c r="AL20" s="178"/>
      <c r="AM20" s="178"/>
      <c r="AN20" s="180"/>
      <c r="AO20" s="181">
        <f t="shared" si="1"/>
        <v>0</v>
      </c>
      <c r="AP20" s="182">
        <f t="shared" si="2"/>
        <v>0</v>
      </c>
      <c r="AQ20" s="33"/>
    </row>
    <row r="21" spans="2:43" ht="15.75" customHeight="1" x14ac:dyDescent="0.2">
      <c r="B21" s="163"/>
      <c r="C21" s="169"/>
      <c r="D21" s="170"/>
      <c r="E21" s="171"/>
      <c r="F21" s="172"/>
      <c r="G21" s="173"/>
      <c r="H21" s="174"/>
      <c r="I21" s="175"/>
      <c r="J21" s="175"/>
      <c r="K21" s="175"/>
      <c r="L21" s="176">
        <f t="shared" si="3"/>
        <v>0</v>
      </c>
      <c r="M21" s="177"/>
      <c r="N21" s="178"/>
      <c r="O21" s="180"/>
      <c r="P21" s="180"/>
      <c r="Q21" s="180"/>
      <c r="R21" s="230"/>
      <c r="S21" s="177"/>
      <c r="T21" s="179"/>
      <c r="U21" s="179"/>
      <c r="V21" s="179"/>
      <c r="W21" s="179"/>
      <c r="X21" s="179"/>
      <c r="Y21" s="179"/>
      <c r="Z21" s="179"/>
      <c r="AA21" s="179"/>
      <c r="AB21" s="179"/>
      <c r="AC21" s="179"/>
      <c r="AD21" s="179"/>
      <c r="AE21" s="179"/>
      <c r="AF21" s="179"/>
      <c r="AG21" s="179"/>
      <c r="AH21" s="179"/>
      <c r="AI21" s="179"/>
      <c r="AJ21" s="179"/>
      <c r="AK21" s="177"/>
      <c r="AL21" s="178"/>
      <c r="AM21" s="178"/>
      <c r="AN21" s="180"/>
      <c r="AO21" s="181">
        <f t="shared" si="1"/>
        <v>0</v>
      </c>
      <c r="AP21" s="182">
        <f t="shared" si="2"/>
        <v>0</v>
      </c>
      <c r="AQ21" s="33"/>
    </row>
    <row r="22" spans="2:43" ht="15.75" customHeight="1" x14ac:dyDescent="0.2">
      <c r="B22" s="163"/>
      <c r="C22" s="169"/>
      <c r="D22" s="170"/>
      <c r="E22" s="171"/>
      <c r="F22" s="172"/>
      <c r="G22" s="173"/>
      <c r="H22" s="174"/>
      <c r="I22" s="175"/>
      <c r="J22" s="175"/>
      <c r="K22" s="175"/>
      <c r="L22" s="176">
        <f t="shared" si="3"/>
        <v>0</v>
      </c>
      <c r="M22" s="177"/>
      <c r="N22" s="178"/>
      <c r="O22" s="180"/>
      <c r="P22" s="180"/>
      <c r="Q22" s="180"/>
      <c r="R22" s="230"/>
      <c r="S22" s="177"/>
      <c r="T22" s="179"/>
      <c r="U22" s="179"/>
      <c r="V22" s="179"/>
      <c r="W22" s="179"/>
      <c r="X22" s="179"/>
      <c r="Y22" s="179"/>
      <c r="Z22" s="179"/>
      <c r="AA22" s="179"/>
      <c r="AB22" s="179"/>
      <c r="AC22" s="179"/>
      <c r="AD22" s="179"/>
      <c r="AE22" s="179"/>
      <c r="AF22" s="179"/>
      <c r="AG22" s="179"/>
      <c r="AH22" s="179"/>
      <c r="AI22" s="179"/>
      <c r="AJ22" s="179"/>
      <c r="AK22" s="177"/>
      <c r="AL22" s="178"/>
      <c r="AM22" s="178"/>
      <c r="AN22" s="180"/>
      <c r="AO22" s="181">
        <f t="shared" si="1"/>
        <v>0</v>
      </c>
      <c r="AP22" s="182">
        <f t="shared" si="2"/>
        <v>0</v>
      </c>
      <c r="AQ22" s="33"/>
    </row>
    <row r="23" spans="2:43" ht="15.75" customHeight="1" x14ac:dyDescent="0.2">
      <c r="B23" s="163"/>
      <c r="C23" s="169"/>
      <c r="D23" s="170"/>
      <c r="E23" s="171"/>
      <c r="F23" s="172"/>
      <c r="G23" s="173"/>
      <c r="H23" s="174"/>
      <c r="I23" s="175"/>
      <c r="J23" s="175"/>
      <c r="K23" s="175"/>
      <c r="L23" s="176">
        <f t="shared" si="3"/>
        <v>0</v>
      </c>
      <c r="M23" s="177"/>
      <c r="N23" s="178"/>
      <c r="O23" s="180"/>
      <c r="P23" s="180"/>
      <c r="Q23" s="180"/>
      <c r="R23" s="230"/>
      <c r="S23" s="177"/>
      <c r="T23" s="179"/>
      <c r="U23" s="179"/>
      <c r="V23" s="179"/>
      <c r="W23" s="179"/>
      <c r="X23" s="179"/>
      <c r="Y23" s="179"/>
      <c r="Z23" s="179"/>
      <c r="AA23" s="179"/>
      <c r="AB23" s="179"/>
      <c r="AC23" s="179"/>
      <c r="AD23" s="179"/>
      <c r="AE23" s="179"/>
      <c r="AF23" s="179"/>
      <c r="AG23" s="179"/>
      <c r="AH23" s="179"/>
      <c r="AI23" s="179"/>
      <c r="AJ23" s="179"/>
      <c r="AK23" s="177"/>
      <c r="AL23" s="178"/>
      <c r="AM23" s="178"/>
      <c r="AN23" s="180"/>
      <c r="AO23" s="181">
        <f t="shared" si="1"/>
        <v>0</v>
      </c>
      <c r="AP23" s="182">
        <f t="shared" si="2"/>
        <v>0</v>
      </c>
      <c r="AQ23" s="33"/>
    </row>
    <row r="24" spans="2:43" ht="15.75" customHeight="1" x14ac:dyDescent="0.2">
      <c r="B24" s="163"/>
      <c r="C24" s="169"/>
      <c r="D24" s="170"/>
      <c r="E24" s="171"/>
      <c r="F24" s="172"/>
      <c r="G24" s="173"/>
      <c r="H24" s="174"/>
      <c r="I24" s="175"/>
      <c r="J24" s="175"/>
      <c r="K24" s="175"/>
      <c r="L24" s="176">
        <f t="shared" si="3"/>
        <v>0</v>
      </c>
      <c r="M24" s="177"/>
      <c r="N24" s="178"/>
      <c r="O24" s="180"/>
      <c r="P24" s="180"/>
      <c r="Q24" s="180"/>
      <c r="R24" s="230"/>
      <c r="S24" s="177"/>
      <c r="T24" s="179"/>
      <c r="U24" s="179"/>
      <c r="V24" s="179"/>
      <c r="W24" s="179"/>
      <c r="X24" s="179"/>
      <c r="Y24" s="179"/>
      <c r="Z24" s="179"/>
      <c r="AA24" s="179"/>
      <c r="AB24" s="179"/>
      <c r="AC24" s="179"/>
      <c r="AD24" s="179"/>
      <c r="AE24" s="179"/>
      <c r="AF24" s="179"/>
      <c r="AG24" s="179"/>
      <c r="AH24" s="179"/>
      <c r="AI24" s="179"/>
      <c r="AJ24" s="179"/>
      <c r="AK24" s="177"/>
      <c r="AL24" s="178"/>
      <c r="AM24" s="178"/>
      <c r="AN24" s="180"/>
      <c r="AO24" s="181">
        <f t="shared" si="1"/>
        <v>0</v>
      </c>
      <c r="AP24" s="182">
        <f t="shared" si="2"/>
        <v>0</v>
      </c>
      <c r="AQ24" s="33"/>
    </row>
    <row r="25" spans="2:43" ht="15.75" customHeight="1" x14ac:dyDescent="0.2">
      <c r="B25" s="163"/>
      <c r="C25" s="169"/>
      <c r="D25" s="170"/>
      <c r="E25" s="171"/>
      <c r="F25" s="172"/>
      <c r="G25" s="173"/>
      <c r="H25" s="174"/>
      <c r="I25" s="175"/>
      <c r="J25" s="175"/>
      <c r="K25" s="175"/>
      <c r="L25" s="176">
        <f t="shared" si="3"/>
        <v>0</v>
      </c>
      <c r="M25" s="177"/>
      <c r="N25" s="178"/>
      <c r="O25" s="180"/>
      <c r="P25" s="180"/>
      <c r="Q25" s="180"/>
      <c r="R25" s="230"/>
      <c r="S25" s="177"/>
      <c r="T25" s="179"/>
      <c r="U25" s="179"/>
      <c r="V25" s="179"/>
      <c r="W25" s="179"/>
      <c r="X25" s="179"/>
      <c r="Y25" s="179"/>
      <c r="Z25" s="179"/>
      <c r="AA25" s="179"/>
      <c r="AB25" s="179"/>
      <c r="AC25" s="179"/>
      <c r="AD25" s="179"/>
      <c r="AE25" s="179"/>
      <c r="AF25" s="179"/>
      <c r="AG25" s="179"/>
      <c r="AH25" s="179"/>
      <c r="AI25" s="179"/>
      <c r="AJ25" s="179"/>
      <c r="AK25" s="177"/>
      <c r="AL25" s="178"/>
      <c r="AM25" s="178"/>
      <c r="AN25" s="180"/>
      <c r="AO25" s="181">
        <f t="shared" si="1"/>
        <v>0</v>
      </c>
      <c r="AP25" s="182">
        <f t="shared" si="2"/>
        <v>0</v>
      </c>
      <c r="AQ25" s="33"/>
    </row>
    <row r="26" spans="2:43" ht="15.75" customHeight="1" x14ac:dyDescent="0.2">
      <c r="B26" s="163"/>
      <c r="C26" s="169"/>
      <c r="D26" s="170"/>
      <c r="E26" s="171"/>
      <c r="F26" s="172"/>
      <c r="G26" s="173"/>
      <c r="H26" s="174"/>
      <c r="I26" s="175"/>
      <c r="J26" s="175"/>
      <c r="K26" s="175"/>
      <c r="L26" s="176">
        <f t="shared" si="3"/>
        <v>0</v>
      </c>
      <c r="M26" s="177"/>
      <c r="N26" s="178"/>
      <c r="O26" s="180"/>
      <c r="P26" s="180"/>
      <c r="Q26" s="180"/>
      <c r="R26" s="230"/>
      <c r="S26" s="177"/>
      <c r="T26" s="179"/>
      <c r="U26" s="179"/>
      <c r="V26" s="179"/>
      <c r="W26" s="179"/>
      <c r="X26" s="179"/>
      <c r="Y26" s="179"/>
      <c r="Z26" s="179"/>
      <c r="AA26" s="179"/>
      <c r="AB26" s="179"/>
      <c r="AC26" s="179"/>
      <c r="AD26" s="179"/>
      <c r="AE26" s="179"/>
      <c r="AF26" s="179"/>
      <c r="AG26" s="179"/>
      <c r="AH26" s="179"/>
      <c r="AI26" s="179"/>
      <c r="AJ26" s="179"/>
      <c r="AK26" s="177"/>
      <c r="AL26" s="178"/>
      <c r="AM26" s="178"/>
      <c r="AN26" s="180"/>
      <c r="AO26" s="181">
        <f t="shared" si="1"/>
        <v>0</v>
      </c>
      <c r="AP26" s="182">
        <f t="shared" si="2"/>
        <v>0</v>
      </c>
      <c r="AQ26" s="33"/>
    </row>
    <row r="27" spans="2:43" ht="15.75" customHeight="1" x14ac:dyDescent="0.2">
      <c r="B27" s="163"/>
      <c r="C27" s="169"/>
      <c r="D27" s="170"/>
      <c r="E27" s="171"/>
      <c r="F27" s="172"/>
      <c r="G27" s="173"/>
      <c r="H27" s="174"/>
      <c r="I27" s="175"/>
      <c r="J27" s="175"/>
      <c r="K27" s="175"/>
      <c r="L27" s="176">
        <f t="shared" si="3"/>
        <v>0</v>
      </c>
      <c r="M27" s="177"/>
      <c r="N27" s="178"/>
      <c r="O27" s="180"/>
      <c r="P27" s="180"/>
      <c r="Q27" s="180"/>
      <c r="R27" s="230"/>
      <c r="S27" s="177"/>
      <c r="T27" s="179"/>
      <c r="U27" s="179"/>
      <c r="V27" s="179"/>
      <c r="W27" s="179"/>
      <c r="X27" s="179"/>
      <c r="Y27" s="179"/>
      <c r="Z27" s="179"/>
      <c r="AA27" s="179"/>
      <c r="AB27" s="179"/>
      <c r="AC27" s="179"/>
      <c r="AD27" s="179"/>
      <c r="AE27" s="179"/>
      <c r="AF27" s="179"/>
      <c r="AG27" s="179"/>
      <c r="AH27" s="179"/>
      <c r="AI27" s="179"/>
      <c r="AJ27" s="179"/>
      <c r="AK27" s="177"/>
      <c r="AL27" s="178"/>
      <c r="AM27" s="178"/>
      <c r="AN27" s="180"/>
      <c r="AO27" s="181">
        <f t="shared" si="1"/>
        <v>0</v>
      </c>
      <c r="AP27" s="182">
        <f t="shared" si="2"/>
        <v>0</v>
      </c>
      <c r="AQ27" s="33"/>
    </row>
    <row r="28" spans="2:43" ht="15.75" customHeight="1" x14ac:dyDescent="0.2">
      <c r="B28" s="163"/>
      <c r="C28" s="169"/>
      <c r="D28" s="170"/>
      <c r="E28" s="171"/>
      <c r="F28" s="172"/>
      <c r="G28" s="173"/>
      <c r="H28" s="174"/>
      <c r="I28" s="175"/>
      <c r="J28" s="175"/>
      <c r="K28" s="175"/>
      <c r="L28" s="176">
        <f t="shared" si="3"/>
        <v>0</v>
      </c>
      <c r="M28" s="177"/>
      <c r="N28" s="178"/>
      <c r="O28" s="180"/>
      <c r="P28" s="180"/>
      <c r="Q28" s="180"/>
      <c r="R28" s="230"/>
      <c r="S28" s="177"/>
      <c r="T28" s="179"/>
      <c r="U28" s="179"/>
      <c r="V28" s="179"/>
      <c r="W28" s="179"/>
      <c r="X28" s="179"/>
      <c r="Y28" s="179"/>
      <c r="Z28" s="179"/>
      <c r="AA28" s="179"/>
      <c r="AB28" s="179"/>
      <c r="AC28" s="179"/>
      <c r="AD28" s="179"/>
      <c r="AE28" s="179"/>
      <c r="AF28" s="179"/>
      <c r="AG28" s="179"/>
      <c r="AH28" s="179"/>
      <c r="AI28" s="179"/>
      <c r="AJ28" s="179"/>
      <c r="AK28" s="177"/>
      <c r="AL28" s="178"/>
      <c r="AM28" s="178"/>
      <c r="AN28" s="180"/>
      <c r="AO28" s="181">
        <f t="shared" si="1"/>
        <v>0</v>
      </c>
      <c r="AP28" s="182">
        <f t="shared" si="2"/>
        <v>0</v>
      </c>
      <c r="AQ28" s="33"/>
    </row>
    <row r="29" spans="2:43" ht="15.75" customHeight="1" x14ac:dyDescent="0.2">
      <c r="B29" s="163"/>
      <c r="C29" s="169"/>
      <c r="D29" s="170"/>
      <c r="E29" s="171"/>
      <c r="F29" s="172"/>
      <c r="G29" s="173"/>
      <c r="H29" s="174"/>
      <c r="I29" s="175"/>
      <c r="J29" s="175"/>
      <c r="K29" s="175"/>
      <c r="L29" s="176">
        <f t="shared" si="3"/>
        <v>0</v>
      </c>
      <c r="M29" s="177"/>
      <c r="N29" s="178"/>
      <c r="O29" s="180"/>
      <c r="P29" s="180"/>
      <c r="Q29" s="180"/>
      <c r="R29" s="230"/>
      <c r="S29" s="177"/>
      <c r="T29" s="179"/>
      <c r="U29" s="179"/>
      <c r="V29" s="179"/>
      <c r="W29" s="179"/>
      <c r="X29" s="179"/>
      <c r="Y29" s="179"/>
      <c r="Z29" s="179"/>
      <c r="AA29" s="179"/>
      <c r="AB29" s="179"/>
      <c r="AC29" s="179"/>
      <c r="AD29" s="179"/>
      <c r="AE29" s="179"/>
      <c r="AF29" s="179"/>
      <c r="AG29" s="179"/>
      <c r="AH29" s="179"/>
      <c r="AI29" s="179"/>
      <c r="AJ29" s="179"/>
      <c r="AK29" s="177"/>
      <c r="AL29" s="178"/>
      <c r="AM29" s="178"/>
      <c r="AN29" s="180"/>
      <c r="AO29" s="181">
        <f t="shared" si="1"/>
        <v>0</v>
      </c>
      <c r="AP29" s="182">
        <f t="shared" si="2"/>
        <v>0</v>
      </c>
      <c r="AQ29" s="33"/>
    </row>
    <row r="30" spans="2:43" ht="15.75" customHeight="1" x14ac:dyDescent="0.2">
      <c r="B30" s="163"/>
      <c r="C30" s="169"/>
      <c r="D30" s="170"/>
      <c r="E30" s="171"/>
      <c r="F30" s="172"/>
      <c r="G30" s="173"/>
      <c r="H30" s="174"/>
      <c r="I30" s="175"/>
      <c r="J30" s="175"/>
      <c r="K30" s="175"/>
      <c r="L30" s="176">
        <f t="shared" si="3"/>
        <v>0</v>
      </c>
      <c r="M30" s="177"/>
      <c r="N30" s="178"/>
      <c r="O30" s="180"/>
      <c r="P30" s="180"/>
      <c r="Q30" s="180"/>
      <c r="R30" s="230"/>
      <c r="S30" s="177"/>
      <c r="T30" s="179"/>
      <c r="U30" s="179"/>
      <c r="V30" s="179"/>
      <c r="W30" s="179"/>
      <c r="X30" s="179"/>
      <c r="Y30" s="179"/>
      <c r="Z30" s="179"/>
      <c r="AA30" s="179"/>
      <c r="AB30" s="179"/>
      <c r="AC30" s="179"/>
      <c r="AD30" s="179"/>
      <c r="AE30" s="179"/>
      <c r="AF30" s="179"/>
      <c r="AG30" s="179"/>
      <c r="AH30" s="179"/>
      <c r="AI30" s="179"/>
      <c r="AJ30" s="179"/>
      <c r="AK30" s="177"/>
      <c r="AL30" s="178"/>
      <c r="AM30" s="178"/>
      <c r="AN30" s="180"/>
      <c r="AO30" s="181">
        <f t="shared" si="1"/>
        <v>0</v>
      </c>
      <c r="AP30" s="182">
        <f t="shared" si="2"/>
        <v>0</v>
      </c>
      <c r="AQ30" s="33"/>
    </row>
    <row r="31" spans="2:43" ht="15.75" customHeight="1" x14ac:dyDescent="0.2">
      <c r="B31" s="163"/>
      <c r="C31" s="169"/>
      <c r="D31" s="170"/>
      <c r="E31" s="171"/>
      <c r="F31" s="172"/>
      <c r="G31" s="173"/>
      <c r="H31" s="174"/>
      <c r="I31" s="175"/>
      <c r="J31" s="175"/>
      <c r="K31" s="175"/>
      <c r="L31" s="176">
        <f t="shared" si="3"/>
        <v>0</v>
      </c>
      <c r="M31" s="177"/>
      <c r="N31" s="178"/>
      <c r="O31" s="180"/>
      <c r="P31" s="180"/>
      <c r="Q31" s="180"/>
      <c r="R31" s="230"/>
      <c r="S31" s="177"/>
      <c r="T31" s="179"/>
      <c r="U31" s="179"/>
      <c r="V31" s="179"/>
      <c r="W31" s="179"/>
      <c r="X31" s="179"/>
      <c r="Y31" s="179"/>
      <c r="Z31" s="179"/>
      <c r="AA31" s="179"/>
      <c r="AB31" s="179"/>
      <c r="AC31" s="179"/>
      <c r="AD31" s="179"/>
      <c r="AE31" s="179"/>
      <c r="AF31" s="179"/>
      <c r="AG31" s="179"/>
      <c r="AH31" s="179"/>
      <c r="AI31" s="179"/>
      <c r="AJ31" s="179"/>
      <c r="AK31" s="177"/>
      <c r="AL31" s="178"/>
      <c r="AM31" s="178"/>
      <c r="AN31" s="180"/>
      <c r="AO31" s="181">
        <f t="shared" si="1"/>
        <v>0</v>
      </c>
      <c r="AP31" s="182">
        <f t="shared" si="2"/>
        <v>0</v>
      </c>
      <c r="AQ31" s="33"/>
    </row>
    <row r="32" spans="2:43" ht="15.75" customHeight="1" x14ac:dyDescent="0.2">
      <c r="B32" s="163"/>
      <c r="C32" s="169"/>
      <c r="D32" s="170"/>
      <c r="E32" s="171"/>
      <c r="F32" s="172"/>
      <c r="G32" s="173"/>
      <c r="H32" s="174"/>
      <c r="I32" s="175"/>
      <c r="J32" s="175"/>
      <c r="K32" s="175"/>
      <c r="L32" s="176">
        <f t="shared" si="3"/>
        <v>0</v>
      </c>
      <c r="M32" s="177"/>
      <c r="N32" s="178"/>
      <c r="O32" s="180"/>
      <c r="P32" s="180"/>
      <c r="Q32" s="180"/>
      <c r="R32" s="230"/>
      <c r="S32" s="177"/>
      <c r="T32" s="179"/>
      <c r="U32" s="179"/>
      <c r="V32" s="179"/>
      <c r="W32" s="179"/>
      <c r="X32" s="179"/>
      <c r="Y32" s="179"/>
      <c r="Z32" s="179"/>
      <c r="AA32" s="179"/>
      <c r="AB32" s="179"/>
      <c r="AC32" s="179"/>
      <c r="AD32" s="179"/>
      <c r="AE32" s="179"/>
      <c r="AF32" s="179"/>
      <c r="AG32" s="179"/>
      <c r="AH32" s="179"/>
      <c r="AI32" s="179"/>
      <c r="AJ32" s="179"/>
      <c r="AK32" s="177"/>
      <c r="AL32" s="178"/>
      <c r="AM32" s="178"/>
      <c r="AN32" s="180"/>
      <c r="AO32" s="181">
        <f t="shared" si="1"/>
        <v>0</v>
      </c>
      <c r="AP32" s="182">
        <f t="shared" si="2"/>
        <v>0</v>
      </c>
      <c r="AQ32" s="33"/>
    </row>
    <row r="33" spans="2:43" ht="15.75" customHeight="1" x14ac:dyDescent="0.2">
      <c r="B33" s="163"/>
      <c r="C33" s="169"/>
      <c r="D33" s="170"/>
      <c r="E33" s="171"/>
      <c r="F33" s="172"/>
      <c r="G33" s="173"/>
      <c r="H33" s="174"/>
      <c r="I33" s="175"/>
      <c r="J33" s="175"/>
      <c r="K33" s="175"/>
      <c r="L33" s="176">
        <f t="shared" si="3"/>
        <v>0</v>
      </c>
      <c r="M33" s="177"/>
      <c r="N33" s="178"/>
      <c r="O33" s="180"/>
      <c r="P33" s="180"/>
      <c r="Q33" s="180"/>
      <c r="R33" s="230"/>
      <c r="S33" s="177"/>
      <c r="T33" s="179"/>
      <c r="U33" s="179"/>
      <c r="V33" s="179"/>
      <c r="W33" s="179"/>
      <c r="X33" s="179"/>
      <c r="Y33" s="179"/>
      <c r="Z33" s="179"/>
      <c r="AA33" s="179"/>
      <c r="AB33" s="179"/>
      <c r="AC33" s="179"/>
      <c r="AD33" s="179"/>
      <c r="AE33" s="179"/>
      <c r="AF33" s="179"/>
      <c r="AG33" s="179"/>
      <c r="AH33" s="179"/>
      <c r="AI33" s="179"/>
      <c r="AJ33" s="179"/>
      <c r="AK33" s="177"/>
      <c r="AL33" s="178"/>
      <c r="AM33" s="178"/>
      <c r="AN33" s="180"/>
      <c r="AO33" s="181">
        <f t="shared" si="1"/>
        <v>0</v>
      </c>
      <c r="AP33" s="182">
        <f t="shared" si="2"/>
        <v>0</v>
      </c>
      <c r="AQ33" s="33"/>
    </row>
    <row r="34" spans="2:43" ht="15.75" customHeight="1" x14ac:dyDescent="0.2">
      <c r="B34" s="163"/>
      <c r="C34" s="169"/>
      <c r="D34" s="170"/>
      <c r="E34" s="171"/>
      <c r="F34" s="172"/>
      <c r="G34" s="173"/>
      <c r="H34" s="174"/>
      <c r="I34" s="175"/>
      <c r="J34" s="175"/>
      <c r="K34" s="175"/>
      <c r="L34" s="176">
        <f t="shared" si="3"/>
        <v>0</v>
      </c>
      <c r="M34" s="177"/>
      <c r="N34" s="178"/>
      <c r="O34" s="180"/>
      <c r="P34" s="180"/>
      <c r="Q34" s="180"/>
      <c r="R34" s="230"/>
      <c r="S34" s="177"/>
      <c r="T34" s="179"/>
      <c r="U34" s="179"/>
      <c r="V34" s="179"/>
      <c r="W34" s="179"/>
      <c r="X34" s="179"/>
      <c r="Y34" s="179"/>
      <c r="Z34" s="179"/>
      <c r="AA34" s="179"/>
      <c r="AB34" s="179"/>
      <c r="AC34" s="179"/>
      <c r="AD34" s="179"/>
      <c r="AE34" s="179"/>
      <c r="AF34" s="179"/>
      <c r="AG34" s="179"/>
      <c r="AH34" s="179"/>
      <c r="AI34" s="179"/>
      <c r="AJ34" s="179"/>
      <c r="AK34" s="177"/>
      <c r="AL34" s="178"/>
      <c r="AM34" s="178"/>
      <c r="AN34" s="180"/>
      <c r="AO34" s="181">
        <f t="shared" si="1"/>
        <v>0</v>
      </c>
      <c r="AP34" s="182">
        <f t="shared" si="2"/>
        <v>0</v>
      </c>
      <c r="AQ34" s="33"/>
    </row>
    <row r="35" spans="2:43" ht="15.75" customHeight="1" x14ac:dyDescent="0.2">
      <c r="B35" s="163"/>
      <c r="C35" s="169"/>
      <c r="D35" s="170"/>
      <c r="E35" s="171"/>
      <c r="F35" s="172"/>
      <c r="G35" s="173"/>
      <c r="H35" s="174"/>
      <c r="I35" s="175"/>
      <c r="J35" s="175"/>
      <c r="K35" s="175"/>
      <c r="L35" s="176">
        <f t="shared" si="3"/>
        <v>0</v>
      </c>
      <c r="M35" s="177"/>
      <c r="N35" s="178"/>
      <c r="O35" s="180"/>
      <c r="P35" s="180"/>
      <c r="Q35" s="180"/>
      <c r="R35" s="230"/>
      <c r="S35" s="177"/>
      <c r="T35" s="179"/>
      <c r="U35" s="179"/>
      <c r="V35" s="179"/>
      <c r="W35" s="179"/>
      <c r="X35" s="179"/>
      <c r="Y35" s="179"/>
      <c r="Z35" s="179"/>
      <c r="AA35" s="179"/>
      <c r="AB35" s="179"/>
      <c r="AC35" s="179"/>
      <c r="AD35" s="179"/>
      <c r="AE35" s="179"/>
      <c r="AF35" s="179"/>
      <c r="AG35" s="179"/>
      <c r="AH35" s="179"/>
      <c r="AI35" s="179"/>
      <c r="AJ35" s="179"/>
      <c r="AK35" s="177"/>
      <c r="AL35" s="178"/>
      <c r="AM35" s="178"/>
      <c r="AN35" s="180"/>
      <c r="AO35" s="181">
        <f t="shared" si="1"/>
        <v>0</v>
      </c>
      <c r="AP35" s="182">
        <f t="shared" si="2"/>
        <v>0</v>
      </c>
      <c r="AQ35" s="33"/>
    </row>
    <row r="36" spans="2:43" ht="15.75" customHeight="1" x14ac:dyDescent="0.2">
      <c r="B36" s="163"/>
      <c r="C36" s="169"/>
      <c r="D36" s="170"/>
      <c r="E36" s="171"/>
      <c r="F36" s="172"/>
      <c r="G36" s="173"/>
      <c r="H36" s="174"/>
      <c r="I36" s="175"/>
      <c r="J36" s="175"/>
      <c r="K36" s="175"/>
      <c r="L36" s="176">
        <f t="shared" ref="L36:L60" si="4">SUM(E36:K36)</f>
        <v>0</v>
      </c>
      <c r="M36" s="177"/>
      <c r="N36" s="178"/>
      <c r="O36" s="180"/>
      <c r="P36" s="180"/>
      <c r="Q36" s="180"/>
      <c r="R36" s="230"/>
      <c r="S36" s="177"/>
      <c r="T36" s="179"/>
      <c r="U36" s="179"/>
      <c r="V36" s="179"/>
      <c r="W36" s="179"/>
      <c r="X36" s="179"/>
      <c r="Y36" s="179"/>
      <c r="Z36" s="179"/>
      <c r="AA36" s="179"/>
      <c r="AB36" s="179"/>
      <c r="AC36" s="179"/>
      <c r="AD36" s="179"/>
      <c r="AE36" s="179"/>
      <c r="AF36" s="179"/>
      <c r="AG36" s="179"/>
      <c r="AH36" s="179"/>
      <c r="AI36" s="179"/>
      <c r="AJ36" s="179"/>
      <c r="AK36" s="177"/>
      <c r="AL36" s="178"/>
      <c r="AM36" s="178"/>
      <c r="AN36" s="180"/>
      <c r="AO36" s="181">
        <f t="shared" ref="AO36:AO60" si="5">SUM(M36:AN36)</f>
        <v>0</v>
      </c>
      <c r="AP36" s="182">
        <f t="shared" ref="AP36:AP60" si="6">AP35+AO36-L36</f>
        <v>0</v>
      </c>
      <c r="AQ36" s="33"/>
    </row>
    <row r="37" spans="2:43" ht="15.75" customHeight="1" x14ac:dyDescent="0.2">
      <c r="B37" s="163"/>
      <c r="C37" s="169"/>
      <c r="D37" s="170"/>
      <c r="E37" s="171"/>
      <c r="F37" s="172"/>
      <c r="G37" s="173"/>
      <c r="H37" s="174"/>
      <c r="I37" s="175"/>
      <c r="J37" s="175"/>
      <c r="K37" s="175"/>
      <c r="L37" s="176">
        <f t="shared" si="4"/>
        <v>0</v>
      </c>
      <c r="M37" s="177"/>
      <c r="N37" s="178"/>
      <c r="O37" s="180"/>
      <c r="P37" s="180"/>
      <c r="Q37" s="180"/>
      <c r="R37" s="230"/>
      <c r="S37" s="177"/>
      <c r="T37" s="179"/>
      <c r="U37" s="179"/>
      <c r="V37" s="179"/>
      <c r="W37" s="179"/>
      <c r="X37" s="179"/>
      <c r="Y37" s="179"/>
      <c r="Z37" s="179"/>
      <c r="AA37" s="179"/>
      <c r="AB37" s="179"/>
      <c r="AC37" s="179"/>
      <c r="AD37" s="179"/>
      <c r="AE37" s="179"/>
      <c r="AF37" s="179"/>
      <c r="AG37" s="179"/>
      <c r="AH37" s="179"/>
      <c r="AI37" s="179"/>
      <c r="AJ37" s="179"/>
      <c r="AK37" s="177"/>
      <c r="AL37" s="178"/>
      <c r="AM37" s="178"/>
      <c r="AN37" s="180"/>
      <c r="AO37" s="181">
        <f t="shared" si="5"/>
        <v>0</v>
      </c>
      <c r="AP37" s="182">
        <f t="shared" si="6"/>
        <v>0</v>
      </c>
      <c r="AQ37" s="33"/>
    </row>
    <row r="38" spans="2:43" ht="15.75" customHeight="1" x14ac:dyDescent="0.2">
      <c r="B38" s="163"/>
      <c r="C38" s="169"/>
      <c r="D38" s="170"/>
      <c r="E38" s="171"/>
      <c r="F38" s="172"/>
      <c r="G38" s="173"/>
      <c r="H38" s="174"/>
      <c r="I38" s="175"/>
      <c r="J38" s="175"/>
      <c r="K38" s="175"/>
      <c r="L38" s="176">
        <f t="shared" si="4"/>
        <v>0</v>
      </c>
      <c r="M38" s="177"/>
      <c r="N38" s="178"/>
      <c r="O38" s="180"/>
      <c r="P38" s="180"/>
      <c r="Q38" s="180"/>
      <c r="R38" s="230"/>
      <c r="S38" s="177"/>
      <c r="T38" s="179"/>
      <c r="U38" s="179"/>
      <c r="V38" s="179"/>
      <c r="W38" s="179"/>
      <c r="X38" s="179"/>
      <c r="Y38" s="179"/>
      <c r="Z38" s="179"/>
      <c r="AA38" s="179"/>
      <c r="AB38" s="179"/>
      <c r="AC38" s="179"/>
      <c r="AD38" s="179"/>
      <c r="AE38" s="179"/>
      <c r="AF38" s="179"/>
      <c r="AG38" s="179"/>
      <c r="AH38" s="179"/>
      <c r="AI38" s="179"/>
      <c r="AJ38" s="179"/>
      <c r="AK38" s="177"/>
      <c r="AL38" s="178"/>
      <c r="AM38" s="178"/>
      <c r="AN38" s="180"/>
      <c r="AO38" s="181">
        <f t="shared" si="5"/>
        <v>0</v>
      </c>
      <c r="AP38" s="182">
        <f t="shared" si="6"/>
        <v>0</v>
      </c>
      <c r="AQ38" s="33"/>
    </row>
    <row r="39" spans="2:43" ht="15.75" customHeight="1" x14ac:dyDescent="0.2">
      <c r="B39" s="163"/>
      <c r="C39" s="169"/>
      <c r="D39" s="170"/>
      <c r="E39" s="171"/>
      <c r="F39" s="172"/>
      <c r="G39" s="173"/>
      <c r="H39" s="174"/>
      <c r="I39" s="175"/>
      <c r="J39" s="175"/>
      <c r="K39" s="175"/>
      <c r="L39" s="176">
        <f t="shared" si="4"/>
        <v>0</v>
      </c>
      <c r="M39" s="177"/>
      <c r="N39" s="178"/>
      <c r="O39" s="180"/>
      <c r="P39" s="180"/>
      <c r="Q39" s="180"/>
      <c r="R39" s="230"/>
      <c r="S39" s="177"/>
      <c r="T39" s="179"/>
      <c r="U39" s="179"/>
      <c r="V39" s="179"/>
      <c r="W39" s="179"/>
      <c r="X39" s="179"/>
      <c r="Y39" s="179"/>
      <c r="Z39" s="179"/>
      <c r="AA39" s="179"/>
      <c r="AB39" s="179"/>
      <c r="AC39" s="179"/>
      <c r="AD39" s="179"/>
      <c r="AE39" s="179"/>
      <c r="AF39" s="179"/>
      <c r="AG39" s="179"/>
      <c r="AH39" s="179"/>
      <c r="AI39" s="179"/>
      <c r="AJ39" s="179"/>
      <c r="AK39" s="177"/>
      <c r="AL39" s="178"/>
      <c r="AM39" s="178"/>
      <c r="AN39" s="180"/>
      <c r="AO39" s="181">
        <f t="shared" si="5"/>
        <v>0</v>
      </c>
      <c r="AP39" s="182">
        <f t="shared" si="6"/>
        <v>0</v>
      </c>
      <c r="AQ39" s="33"/>
    </row>
    <row r="40" spans="2:43" ht="15.75" customHeight="1" x14ac:dyDescent="0.2">
      <c r="B40" s="163"/>
      <c r="C40" s="169"/>
      <c r="D40" s="170"/>
      <c r="E40" s="171"/>
      <c r="F40" s="172"/>
      <c r="G40" s="173"/>
      <c r="H40" s="174"/>
      <c r="I40" s="175"/>
      <c r="J40" s="175"/>
      <c r="K40" s="175"/>
      <c r="L40" s="176">
        <f t="shared" si="4"/>
        <v>0</v>
      </c>
      <c r="M40" s="177"/>
      <c r="N40" s="178"/>
      <c r="O40" s="180"/>
      <c r="P40" s="180"/>
      <c r="Q40" s="180"/>
      <c r="R40" s="230"/>
      <c r="S40" s="177"/>
      <c r="T40" s="179"/>
      <c r="U40" s="179"/>
      <c r="V40" s="179"/>
      <c r="W40" s="179"/>
      <c r="X40" s="179"/>
      <c r="Y40" s="179"/>
      <c r="Z40" s="179"/>
      <c r="AA40" s="179"/>
      <c r="AB40" s="179"/>
      <c r="AC40" s="179"/>
      <c r="AD40" s="179"/>
      <c r="AE40" s="179"/>
      <c r="AF40" s="179"/>
      <c r="AG40" s="179"/>
      <c r="AH40" s="179"/>
      <c r="AI40" s="179"/>
      <c r="AJ40" s="179"/>
      <c r="AK40" s="177"/>
      <c r="AL40" s="178"/>
      <c r="AM40" s="178"/>
      <c r="AN40" s="180"/>
      <c r="AO40" s="181">
        <f t="shared" ref="AO40:AO49" si="7">SUM(M40:AN40)</f>
        <v>0</v>
      </c>
      <c r="AP40" s="182">
        <f t="shared" si="6"/>
        <v>0</v>
      </c>
      <c r="AQ40" s="33"/>
    </row>
    <row r="41" spans="2:43" ht="15.75" customHeight="1" x14ac:dyDescent="0.2">
      <c r="B41" s="163"/>
      <c r="C41" s="169"/>
      <c r="D41" s="170"/>
      <c r="E41" s="171"/>
      <c r="F41" s="172"/>
      <c r="G41" s="173"/>
      <c r="H41" s="174"/>
      <c r="I41" s="175"/>
      <c r="J41" s="175"/>
      <c r="K41" s="175"/>
      <c r="L41" s="176">
        <f t="shared" si="4"/>
        <v>0</v>
      </c>
      <c r="M41" s="177"/>
      <c r="N41" s="178"/>
      <c r="O41" s="180"/>
      <c r="P41" s="180"/>
      <c r="Q41" s="180"/>
      <c r="R41" s="230"/>
      <c r="S41" s="177"/>
      <c r="T41" s="179"/>
      <c r="U41" s="179"/>
      <c r="V41" s="179"/>
      <c r="W41" s="179"/>
      <c r="X41" s="179"/>
      <c r="Y41" s="179"/>
      <c r="Z41" s="179"/>
      <c r="AA41" s="179"/>
      <c r="AB41" s="179"/>
      <c r="AC41" s="179"/>
      <c r="AD41" s="179"/>
      <c r="AE41" s="179"/>
      <c r="AF41" s="179"/>
      <c r="AG41" s="179"/>
      <c r="AH41" s="179"/>
      <c r="AI41" s="179"/>
      <c r="AJ41" s="179"/>
      <c r="AK41" s="177"/>
      <c r="AL41" s="178"/>
      <c r="AM41" s="178"/>
      <c r="AN41" s="180"/>
      <c r="AO41" s="181">
        <f t="shared" si="7"/>
        <v>0</v>
      </c>
      <c r="AP41" s="182">
        <f t="shared" si="6"/>
        <v>0</v>
      </c>
      <c r="AQ41" s="33"/>
    </row>
    <row r="42" spans="2:43" ht="15.75" customHeight="1" x14ac:dyDescent="0.2">
      <c r="B42" s="163"/>
      <c r="C42" s="169"/>
      <c r="D42" s="170"/>
      <c r="E42" s="171"/>
      <c r="F42" s="172"/>
      <c r="G42" s="173"/>
      <c r="H42" s="174"/>
      <c r="I42" s="175"/>
      <c r="J42" s="175"/>
      <c r="K42" s="175"/>
      <c r="L42" s="176">
        <f t="shared" si="4"/>
        <v>0</v>
      </c>
      <c r="M42" s="177"/>
      <c r="N42" s="178"/>
      <c r="O42" s="180"/>
      <c r="P42" s="180"/>
      <c r="Q42" s="180"/>
      <c r="R42" s="230"/>
      <c r="S42" s="177"/>
      <c r="T42" s="179"/>
      <c r="U42" s="179"/>
      <c r="V42" s="179"/>
      <c r="W42" s="179"/>
      <c r="X42" s="179"/>
      <c r="Y42" s="179"/>
      <c r="Z42" s="179"/>
      <c r="AA42" s="179"/>
      <c r="AB42" s="179"/>
      <c r="AC42" s="179"/>
      <c r="AD42" s="179"/>
      <c r="AE42" s="179"/>
      <c r="AF42" s="179"/>
      <c r="AG42" s="179"/>
      <c r="AH42" s="179"/>
      <c r="AI42" s="179"/>
      <c r="AJ42" s="179"/>
      <c r="AK42" s="177"/>
      <c r="AL42" s="178"/>
      <c r="AM42" s="178"/>
      <c r="AN42" s="180"/>
      <c r="AO42" s="181">
        <f t="shared" si="7"/>
        <v>0</v>
      </c>
      <c r="AP42" s="182">
        <f t="shared" si="6"/>
        <v>0</v>
      </c>
      <c r="AQ42" s="33"/>
    </row>
    <row r="43" spans="2:43" ht="15.75" customHeight="1" x14ac:dyDescent="0.2">
      <c r="B43" s="163"/>
      <c r="C43" s="169"/>
      <c r="D43" s="170"/>
      <c r="E43" s="171"/>
      <c r="F43" s="172"/>
      <c r="G43" s="173"/>
      <c r="H43" s="174"/>
      <c r="I43" s="175"/>
      <c r="J43" s="175"/>
      <c r="K43" s="175"/>
      <c r="L43" s="176">
        <f t="shared" si="4"/>
        <v>0</v>
      </c>
      <c r="M43" s="177"/>
      <c r="N43" s="178"/>
      <c r="O43" s="180"/>
      <c r="P43" s="180"/>
      <c r="Q43" s="180"/>
      <c r="R43" s="230"/>
      <c r="S43" s="177"/>
      <c r="T43" s="179"/>
      <c r="U43" s="179"/>
      <c r="V43" s="179"/>
      <c r="W43" s="179"/>
      <c r="X43" s="179"/>
      <c r="Y43" s="179"/>
      <c r="Z43" s="179"/>
      <c r="AA43" s="179"/>
      <c r="AB43" s="179"/>
      <c r="AC43" s="179"/>
      <c r="AD43" s="179"/>
      <c r="AE43" s="179"/>
      <c r="AF43" s="179"/>
      <c r="AG43" s="179"/>
      <c r="AH43" s="179"/>
      <c r="AI43" s="179"/>
      <c r="AJ43" s="179"/>
      <c r="AK43" s="177"/>
      <c r="AL43" s="178"/>
      <c r="AM43" s="178"/>
      <c r="AN43" s="180"/>
      <c r="AO43" s="181">
        <f t="shared" si="7"/>
        <v>0</v>
      </c>
      <c r="AP43" s="182">
        <f t="shared" si="6"/>
        <v>0</v>
      </c>
      <c r="AQ43" s="33"/>
    </row>
    <row r="44" spans="2:43" ht="15.75" customHeight="1" x14ac:dyDescent="0.2">
      <c r="B44" s="163"/>
      <c r="C44" s="169"/>
      <c r="D44" s="170"/>
      <c r="E44" s="171"/>
      <c r="F44" s="172"/>
      <c r="G44" s="173"/>
      <c r="H44" s="174"/>
      <c r="I44" s="175"/>
      <c r="J44" s="175"/>
      <c r="K44" s="175"/>
      <c r="L44" s="176">
        <f t="shared" si="4"/>
        <v>0</v>
      </c>
      <c r="M44" s="177"/>
      <c r="N44" s="178"/>
      <c r="O44" s="180"/>
      <c r="P44" s="180"/>
      <c r="Q44" s="180"/>
      <c r="R44" s="230"/>
      <c r="S44" s="177"/>
      <c r="T44" s="179"/>
      <c r="U44" s="179"/>
      <c r="V44" s="179"/>
      <c r="W44" s="179"/>
      <c r="X44" s="179"/>
      <c r="Y44" s="179"/>
      <c r="Z44" s="179"/>
      <c r="AA44" s="179"/>
      <c r="AB44" s="179"/>
      <c r="AC44" s="179"/>
      <c r="AD44" s="179"/>
      <c r="AE44" s="179"/>
      <c r="AF44" s="179"/>
      <c r="AG44" s="179"/>
      <c r="AH44" s="179"/>
      <c r="AI44" s="179"/>
      <c r="AJ44" s="179"/>
      <c r="AK44" s="177"/>
      <c r="AL44" s="178"/>
      <c r="AM44" s="178"/>
      <c r="AN44" s="180"/>
      <c r="AO44" s="181">
        <f t="shared" si="7"/>
        <v>0</v>
      </c>
      <c r="AP44" s="182">
        <f t="shared" si="6"/>
        <v>0</v>
      </c>
      <c r="AQ44" s="33"/>
    </row>
    <row r="45" spans="2:43" ht="15.75" customHeight="1" x14ac:dyDescent="0.2">
      <c r="B45" s="163"/>
      <c r="C45" s="169"/>
      <c r="D45" s="170"/>
      <c r="E45" s="171"/>
      <c r="F45" s="172"/>
      <c r="G45" s="173"/>
      <c r="H45" s="174"/>
      <c r="I45" s="175"/>
      <c r="J45" s="175"/>
      <c r="K45" s="175"/>
      <c r="L45" s="176">
        <f t="shared" si="4"/>
        <v>0</v>
      </c>
      <c r="M45" s="177"/>
      <c r="N45" s="178"/>
      <c r="O45" s="180"/>
      <c r="P45" s="180"/>
      <c r="Q45" s="180"/>
      <c r="R45" s="230"/>
      <c r="S45" s="177"/>
      <c r="T45" s="179"/>
      <c r="U45" s="179"/>
      <c r="V45" s="179"/>
      <c r="W45" s="179"/>
      <c r="X45" s="179"/>
      <c r="Y45" s="179"/>
      <c r="Z45" s="179"/>
      <c r="AA45" s="179"/>
      <c r="AB45" s="179"/>
      <c r="AC45" s="179"/>
      <c r="AD45" s="179"/>
      <c r="AE45" s="179"/>
      <c r="AF45" s="179"/>
      <c r="AG45" s="179"/>
      <c r="AH45" s="179"/>
      <c r="AI45" s="179"/>
      <c r="AJ45" s="179"/>
      <c r="AK45" s="177"/>
      <c r="AL45" s="178"/>
      <c r="AM45" s="178"/>
      <c r="AN45" s="180"/>
      <c r="AO45" s="181">
        <f t="shared" si="7"/>
        <v>0</v>
      </c>
      <c r="AP45" s="182">
        <f t="shared" si="6"/>
        <v>0</v>
      </c>
      <c r="AQ45" s="33"/>
    </row>
    <row r="46" spans="2:43" ht="15.75" customHeight="1" x14ac:dyDescent="0.2">
      <c r="B46" s="163"/>
      <c r="C46" s="169"/>
      <c r="D46" s="170"/>
      <c r="E46" s="171"/>
      <c r="F46" s="172"/>
      <c r="G46" s="173"/>
      <c r="H46" s="174"/>
      <c r="I46" s="175"/>
      <c r="J46" s="175"/>
      <c r="K46" s="175"/>
      <c r="L46" s="176">
        <f t="shared" si="4"/>
        <v>0</v>
      </c>
      <c r="M46" s="177"/>
      <c r="N46" s="178"/>
      <c r="O46" s="180"/>
      <c r="P46" s="180"/>
      <c r="Q46" s="180"/>
      <c r="R46" s="230"/>
      <c r="S46" s="177"/>
      <c r="T46" s="179"/>
      <c r="U46" s="179"/>
      <c r="V46" s="179"/>
      <c r="W46" s="179"/>
      <c r="X46" s="179"/>
      <c r="Y46" s="179"/>
      <c r="Z46" s="179"/>
      <c r="AA46" s="179"/>
      <c r="AB46" s="179"/>
      <c r="AC46" s="179"/>
      <c r="AD46" s="179"/>
      <c r="AE46" s="179"/>
      <c r="AF46" s="179"/>
      <c r="AG46" s="179"/>
      <c r="AH46" s="179"/>
      <c r="AI46" s="179"/>
      <c r="AJ46" s="179"/>
      <c r="AK46" s="177"/>
      <c r="AL46" s="178"/>
      <c r="AM46" s="178"/>
      <c r="AN46" s="180"/>
      <c r="AO46" s="181">
        <f t="shared" si="7"/>
        <v>0</v>
      </c>
      <c r="AP46" s="182">
        <f t="shared" si="6"/>
        <v>0</v>
      </c>
      <c r="AQ46" s="33"/>
    </row>
    <row r="47" spans="2:43" ht="15.75" customHeight="1" x14ac:dyDescent="0.2">
      <c r="B47" s="163"/>
      <c r="C47" s="169"/>
      <c r="D47" s="170"/>
      <c r="E47" s="171"/>
      <c r="F47" s="172"/>
      <c r="G47" s="173"/>
      <c r="H47" s="174"/>
      <c r="I47" s="175"/>
      <c r="J47" s="175"/>
      <c r="K47" s="175"/>
      <c r="L47" s="176">
        <f t="shared" si="4"/>
        <v>0</v>
      </c>
      <c r="M47" s="177"/>
      <c r="N47" s="178"/>
      <c r="O47" s="180"/>
      <c r="P47" s="180"/>
      <c r="Q47" s="180"/>
      <c r="R47" s="230"/>
      <c r="S47" s="177"/>
      <c r="T47" s="179"/>
      <c r="U47" s="179"/>
      <c r="V47" s="179"/>
      <c r="W47" s="179"/>
      <c r="X47" s="179"/>
      <c r="Y47" s="179"/>
      <c r="Z47" s="179"/>
      <c r="AA47" s="179"/>
      <c r="AB47" s="179"/>
      <c r="AC47" s="179"/>
      <c r="AD47" s="179"/>
      <c r="AE47" s="179"/>
      <c r="AF47" s="179"/>
      <c r="AG47" s="179"/>
      <c r="AH47" s="179"/>
      <c r="AI47" s="179"/>
      <c r="AJ47" s="179"/>
      <c r="AK47" s="177"/>
      <c r="AL47" s="178"/>
      <c r="AM47" s="178"/>
      <c r="AN47" s="180"/>
      <c r="AO47" s="181">
        <f t="shared" si="7"/>
        <v>0</v>
      </c>
      <c r="AP47" s="182">
        <f t="shared" si="6"/>
        <v>0</v>
      </c>
      <c r="AQ47" s="33"/>
    </row>
    <row r="48" spans="2:43" ht="15.75" customHeight="1" x14ac:dyDescent="0.2">
      <c r="B48" s="163"/>
      <c r="C48" s="169"/>
      <c r="D48" s="170"/>
      <c r="E48" s="171"/>
      <c r="F48" s="172"/>
      <c r="G48" s="173"/>
      <c r="H48" s="174"/>
      <c r="I48" s="175"/>
      <c r="J48" s="175"/>
      <c r="K48" s="175"/>
      <c r="L48" s="176">
        <f t="shared" si="4"/>
        <v>0</v>
      </c>
      <c r="M48" s="177"/>
      <c r="N48" s="178"/>
      <c r="O48" s="180"/>
      <c r="P48" s="180"/>
      <c r="Q48" s="180"/>
      <c r="R48" s="230"/>
      <c r="S48" s="177"/>
      <c r="T48" s="179"/>
      <c r="U48" s="179"/>
      <c r="V48" s="179"/>
      <c r="W48" s="179"/>
      <c r="X48" s="179"/>
      <c r="Y48" s="179"/>
      <c r="Z48" s="179"/>
      <c r="AA48" s="179"/>
      <c r="AB48" s="179"/>
      <c r="AC48" s="179"/>
      <c r="AD48" s="179"/>
      <c r="AE48" s="179"/>
      <c r="AF48" s="179"/>
      <c r="AG48" s="179"/>
      <c r="AH48" s="179"/>
      <c r="AI48" s="179"/>
      <c r="AJ48" s="179"/>
      <c r="AK48" s="177"/>
      <c r="AL48" s="178"/>
      <c r="AM48" s="178"/>
      <c r="AN48" s="180"/>
      <c r="AO48" s="181">
        <f t="shared" si="7"/>
        <v>0</v>
      </c>
      <c r="AP48" s="182">
        <f t="shared" si="6"/>
        <v>0</v>
      </c>
      <c r="AQ48" s="33"/>
    </row>
    <row r="49" spans="2:43" ht="15.75" customHeight="1" x14ac:dyDescent="0.2">
      <c r="B49" s="163"/>
      <c r="C49" s="169"/>
      <c r="D49" s="170"/>
      <c r="E49" s="171"/>
      <c r="F49" s="172"/>
      <c r="G49" s="173"/>
      <c r="H49" s="174"/>
      <c r="I49" s="175"/>
      <c r="J49" s="175"/>
      <c r="K49" s="175"/>
      <c r="L49" s="176">
        <f t="shared" si="4"/>
        <v>0</v>
      </c>
      <c r="M49" s="177"/>
      <c r="N49" s="178"/>
      <c r="O49" s="180"/>
      <c r="P49" s="180"/>
      <c r="Q49" s="180"/>
      <c r="R49" s="230"/>
      <c r="S49" s="177"/>
      <c r="T49" s="179"/>
      <c r="U49" s="179"/>
      <c r="V49" s="179"/>
      <c r="W49" s="179"/>
      <c r="X49" s="179"/>
      <c r="Y49" s="179"/>
      <c r="Z49" s="179"/>
      <c r="AA49" s="179"/>
      <c r="AB49" s="179"/>
      <c r="AC49" s="179"/>
      <c r="AD49" s="179"/>
      <c r="AE49" s="179"/>
      <c r="AF49" s="179"/>
      <c r="AG49" s="179"/>
      <c r="AH49" s="179"/>
      <c r="AI49" s="179"/>
      <c r="AJ49" s="179"/>
      <c r="AK49" s="177"/>
      <c r="AL49" s="178"/>
      <c r="AM49" s="178"/>
      <c r="AN49" s="180"/>
      <c r="AO49" s="181">
        <f t="shared" si="7"/>
        <v>0</v>
      </c>
      <c r="AP49" s="182">
        <f t="shared" si="6"/>
        <v>0</v>
      </c>
      <c r="AQ49" s="33"/>
    </row>
    <row r="50" spans="2:43" ht="15.75" customHeight="1" x14ac:dyDescent="0.2">
      <c r="B50" s="163"/>
      <c r="C50" s="169"/>
      <c r="D50" s="170"/>
      <c r="E50" s="171"/>
      <c r="F50" s="172"/>
      <c r="G50" s="173"/>
      <c r="H50" s="174"/>
      <c r="I50" s="175"/>
      <c r="J50" s="175"/>
      <c r="K50" s="175"/>
      <c r="L50" s="176">
        <f t="shared" si="4"/>
        <v>0</v>
      </c>
      <c r="M50" s="177"/>
      <c r="N50" s="178"/>
      <c r="O50" s="180"/>
      <c r="P50" s="180"/>
      <c r="Q50" s="180"/>
      <c r="R50" s="230"/>
      <c r="S50" s="177"/>
      <c r="T50" s="179"/>
      <c r="U50" s="179"/>
      <c r="V50" s="179"/>
      <c r="W50" s="179"/>
      <c r="X50" s="179"/>
      <c r="Y50" s="179"/>
      <c r="Z50" s="179"/>
      <c r="AA50" s="179"/>
      <c r="AB50" s="179"/>
      <c r="AC50" s="179"/>
      <c r="AD50" s="179"/>
      <c r="AE50" s="179"/>
      <c r="AF50" s="179"/>
      <c r="AG50" s="179"/>
      <c r="AH50" s="179"/>
      <c r="AI50" s="179"/>
      <c r="AJ50" s="179"/>
      <c r="AK50" s="177"/>
      <c r="AL50" s="178"/>
      <c r="AM50" s="178"/>
      <c r="AN50" s="180"/>
      <c r="AO50" s="181">
        <f t="shared" si="5"/>
        <v>0</v>
      </c>
      <c r="AP50" s="182">
        <f t="shared" si="6"/>
        <v>0</v>
      </c>
      <c r="AQ50" s="33"/>
    </row>
    <row r="51" spans="2:43" ht="15.75" customHeight="1" x14ac:dyDescent="0.2">
      <c r="B51" s="163"/>
      <c r="C51" s="169"/>
      <c r="D51" s="170"/>
      <c r="E51" s="171"/>
      <c r="F51" s="172"/>
      <c r="G51" s="173"/>
      <c r="H51" s="174"/>
      <c r="I51" s="175"/>
      <c r="J51" s="175"/>
      <c r="K51" s="175"/>
      <c r="L51" s="176">
        <f t="shared" si="4"/>
        <v>0</v>
      </c>
      <c r="M51" s="177"/>
      <c r="N51" s="178"/>
      <c r="O51" s="180"/>
      <c r="P51" s="180"/>
      <c r="Q51" s="180"/>
      <c r="R51" s="230"/>
      <c r="S51" s="177"/>
      <c r="T51" s="179"/>
      <c r="U51" s="179"/>
      <c r="V51" s="179"/>
      <c r="W51" s="179"/>
      <c r="X51" s="179"/>
      <c r="Y51" s="179"/>
      <c r="Z51" s="179"/>
      <c r="AA51" s="179"/>
      <c r="AB51" s="179"/>
      <c r="AC51" s="179"/>
      <c r="AD51" s="179"/>
      <c r="AE51" s="179"/>
      <c r="AF51" s="179"/>
      <c r="AG51" s="179"/>
      <c r="AH51" s="179"/>
      <c r="AI51" s="179"/>
      <c r="AJ51" s="179"/>
      <c r="AK51" s="177"/>
      <c r="AL51" s="178"/>
      <c r="AM51" s="178"/>
      <c r="AN51" s="180"/>
      <c r="AO51" s="181">
        <f t="shared" si="5"/>
        <v>0</v>
      </c>
      <c r="AP51" s="182">
        <f t="shared" si="6"/>
        <v>0</v>
      </c>
      <c r="AQ51" s="33"/>
    </row>
    <row r="52" spans="2:43" ht="15.75" customHeight="1" x14ac:dyDescent="0.2">
      <c r="B52" s="163"/>
      <c r="C52" s="169"/>
      <c r="D52" s="170"/>
      <c r="E52" s="171"/>
      <c r="F52" s="172"/>
      <c r="G52" s="173"/>
      <c r="H52" s="174"/>
      <c r="I52" s="175"/>
      <c r="J52" s="175"/>
      <c r="K52" s="175"/>
      <c r="L52" s="176">
        <f t="shared" si="4"/>
        <v>0</v>
      </c>
      <c r="M52" s="177"/>
      <c r="N52" s="178"/>
      <c r="O52" s="180"/>
      <c r="P52" s="180"/>
      <c r="Q52" s="180"/>
      <c r="R52" s="230"/>
      <c r="S52" s="177"/>
      <c r="T52" s="179"/>
      <c r="U52" s="179"/>
      <c r="V52" s="179"/>
      <c r="W52" s="179"/>
      <c r="X52" s="179"/>
      <c r="Y52" s="179"/>
      <c r="Z52" s="179"/>
      <c r="AA52" s="179"/>
      <c r="AB52" s="179"/>
      <c r="AC52" s="179"/>
      <c r="AD52" s="179"/>
      <c r="AE52" s="179"/>
      <c r="AF52" s="179"/>
      <c r="AG52" s="179"/>
      <c r="AH52" s="179"/>
      <c r="AI52" s="179"/>
      <c r="AJ52" s="179"/>
      <c r="AK52" s="177"/>
      <c r="AL52" s="178"/>
      <c r="AM52" s="178"/>
      <c r="AN52" s="180"/>
      <c r="AO52" s="181">
        <f t="shared" si="5"/>
        <v>0</v>
      </c>
      <c r="AP52" s="182">
        <f t="shared" si="6"/>
        <v>0</v>
      </c>
      <c r="AQ52" s="33"/>
    </row>
    <row r="53" spans="2:43" ht="15.75" customHeight="1" x14ac:dyDescent="0.2">
      <c r="B53" s="163"/>
      <c r="C53" s="169"/>
      <c r="D53" s="170"/>
      <c r="E53" s="171"/>
      <c r="F53" s="172"/>
      <c r="G53" s="173"/>
      <c r="H53" s="174"/>
      <c r="I53" s="175"/>
      <c r="J53" s="175"/>
      <c r="K53" s="175"/>
      <c r="L53" s="176">
        <f t="shared" si="4"/>
        <v>0</v>
      </c>
      <c r="M53" s="177"/>
      <c r="N53" s="178"/>
      <c r="O53" s="180"/>
      <c r="P53" s="180"/>
      <c r="Q53" s="180"/>
      <c r="R53" s="230"/>
      <c r="S53" s="177"/>
      <c r="T53" s="179"/>
      <c r="U53" s="179"/>
      <c r="V53" s="179"/>
      <c r="W53" s="179"/>
      <c r="X53" s="179"/>
      <c r="Y53" s="179"/>
      <c r="Z53" s="179"/>
      <c r="AA53" s="179"/>
      <c r="AB53" s="179"/>
      <c r="AC53" s="179"/>
      <c r="AD53" s="179"/>
      <c r="AE53" s="179"/>
      <c r="AF53" s="179"/>
      <c r="AG53" s="179"/>
      <c r="AH53" s="179"/>
      <c r="AI53" s="179"/>
      <c r="AJ53" s="179"/>
      <c r="AK53" s="177"/>
      <c r="AL53" s="178"/>
      <c r="AM53" s="178"/>
      <c r="AN53" s="180"/>
      <c r="AO53" s="181">
        <f t="shared" si="5"/>
        <v>0</v>
      </c>
      <c r="AP53" s="182">
        <f t="shared" si="6"/>
        <v>0</v>
      </c>
      <c r="AQ53" s="33"/>
    </row>
    <row r="54" spans="2:43" ht="15.75" customHeight="1" x14ac:dyDescent="0.2">
      <c r="B54" s="163"/>
      <c r="C54" s="169"/>
      <c r="D54" s="170"/>
      <c r="E54" s="171"/>
      <c r="F54" s="172"/>
      <c r="G54" s="173"/>
      <c r="H54" s="174"/>
      <c r="I54" s="175"/>
      <c r="J54" s="175"/>
      <c r="K54" s="175"/>
      <c r="L54" s="176">
        <f t="shared" si="4"/>
        <v>0</v>
      </c>
      <c r="M54" s="177"/>
      <c r="N54" s="178"/>
      <c r="O54" s="180"/>
      <c r="P54" s="180"/>
      <c r="Q54" s="180"/>
      <c r="R54" s="230"/>
      <c r="S54" s="177"/>
      <c r="T54" s="179"/>
      <c r="U54" s="179"/>
      <c r="V54" s="179"/>
      <c r="W54" s="179"/>
      <c r="X54" s="179"/>
      <c r="Y54" s="179"/>
      <c r="Z54" s="179"/>
      <c r="AA54" s="179"/>
      <c r="AB54" s="179"/>
      <c r="AC54" s="179"/>
      <c r="AD54" s="179"/>
      <c r="AE54" s="179"/>
      <c r="AF54" s="179"/>
      <c r="AG54" s="179"/>
      <c r="AH54" s="179"/>
      <c r="AI54" s="179"/>
      <c r="AJ54" s="179"/>
      <c r="AK54" s="177"/>
      <c r="AL54" s="178"/>
      <c r="AM54" s="178"/>
      <c r="AN54" s="180"/>
      <c r="AO54" s="181">
        <f t="shared" si="5"/>
        <v>0</v>
      </c>
      <c r="AP54" s="182">
        <f t="shared" si="6"/>
        <v>0</v>
      </c>
      <c r="AQ54" s="33"/>
    </row>
    <row r="55" spans="2:43" ht="15.75" customHeight="1" x14ac:dyDescent="0.2">
      <c r="B55" s="163"/>
      <c r="C55" s="169"/>
      <c r="D55" s="170"/>
      <c r="E55" s="171"/>
      <c r="F55" s="172"/>
      <c r="G55" s="173"/>
      <c r="H55" s="174"/>
      <c r="I55" s="175"/>
      <c r="J55" s="175"/>
      <c r="K55" s="175"/>
      <c r="L55" s="176">
        <f t="shared" si="4"/>
        <v>0</v>
      </c>
      <c r="M55" s="177"/>
      <c r="N55" s="178"/>
      <c r="O55" s="180"/>
      <c r="P55" s="180"/>
      <c r="Q55" s="180"/>
      <c r="R55" s="230"/>
      <c r="S55" s="177"/>
      <c r="T55" s="179"/>
      <c r="U55" s="179"/>
      <c r="V55" s="179"/>
      <c r="W55" s="179"/>
      <c r="X55" s="179"/>
      <c r="Y55" s="179"/>
      <c r="Z55" s="179"/>
      <c r="AA55" s="179"/>
      <c r="AB55" s="179"/>
      <c r="AC55" s="179"/>
      <c r="AD55" s="179"/>
      <c r="AE55" s="179"/>
      <c r="AF55" s="179"/>
      <c r="AG55" s="179"/>
      <c r="AH55" s="179"/>
      <c r="AI55" s="179"/>
      <c r="AJ55" s="179"/>
      <c r="AK55" s="177"/>
      <c r="AL55" s="178"/>
      <c r="AM55" s="178"/>
      <c r="AN55" s="180"/>
      <c r="AO55" s="181">
        <f t="shared" si="5"/>
        <v>0</v>
      </c>
      <c r="AP55" s="182">
        <f t="shared" si="6"/>
        <v>0</v>
      </c>
      <c r="AQ55" s="33"/>
    </row>
    <row r="56" spans="2:43" ht="15.75" customHeight="1" x14ac:dyDescent="0.2">
      <c r="B56" s="163"/>
      <c r="C56" s="169"/>
      <c r="D56" s="170"/>
      <c r="E56" s="171"/>
      <c r="F56" s="172"/>
      <c r="G56" s="173"/>
      <c r="H56" s="174"/>
      <c r="I56" s="175"/>
      <c r="J56" s="175"/>
      <c r="K56" s="175"/>
      <c r="L56" s="176">
        <f t="shared" si="4"/>
        <v>0</v>
      </c>
      <c r="M56" s="177"/>
      <c r="N56" s="178"/>
      <c r="O56" s="180"/>
      <c r="P56" s="180"/>
      <c r="Q56" s="180"/>
      <c r="R56" s="230"/>
      <c r="S56" s="177"/>
      <c r="T56" s="179"/>
      <c r="U56" s="179"/>
      <c r="V56" s="179"/>
      <c r="W56" s="179"/>
      <c r="X56" s="179"/>
      <c r="Y56" s="179"/>
      <c r="Z56" s="179"/>
      <c r="AA56" s="179"/>
      <c r="AB56" s="179"/>
      <c r="AC56" s="179"/>
      <c r="AD56" s="179"/>
      <c r="AE56" s="179"/>
      <c r="AF56" s="179"/>
      <c r="AG56" s="179"/>
      <c r="AH56" s="179"/>
      <c r="AI56" s="179"/>
      <c r="AJ56" s="179"/>
      <c r="AK56" s="177"/>
      <c r="AL56" s="178"/>
      <c r="AM56" s="178"/>
      <c r="AN56" s="180"/>
      <c r="AO56" s="181">
        <f t="shared" si="5"/>
        <v>0</v>
      </c>
      <c r="AP56" s="182">
        <f t="shared" si="6"/>
        <v>0</v>
      </c>
      <c r="AQ56" s="33"/>
    </row>
    <row r="57" spans="2:43" ht="15.75" customHeight="1" x14ac:dyDescent="0.2">
      <c r="B57" s="163"/>
      <c r="C57" s="169"/>
      <c r="D57" s="170"/>
      <c r="E57" s="171"/>
      <c r="F57" s="172"/>
      <c r="G57" s="173"/>
      <c r="H57" s="174"/>
      <c r="I57" s="175"/>
      <c r="J57" s="175"/>
      <c r="K57" s="175"/>
      <c r="L57" s="176">
        <f t="shared" si="4"/>
        <v>0</v>
      </c>
      <c r="M57" s="177"/>
      <c r="N57" s="178"/>
      <c r="O57" s="180"/>
      <c r="P57" s="180"/>
      <c r="Q57" s="180"/>
      <c r="R57" s="230"/>
      <c r="S57" s="177"/>
      <c r="T57" s="179"/>
      <c r="U57" s="179"/>
      <c r="V57" s="179"/>
      <c r="W57" s="179"/>
      <c r="X57" s="179"/>
      <c r="Y57" s="179"/>
      <c r="Z57" s="179"/>
      <c r="AA57" s="179"/>
      <c r="AB57" s="179"/>
      <c r="AC57" s="179"/>
      <c r="AD57" s="179"/>
      <c r="AE57" s="179"/>
      <c r="AF57" s="179"/>
      <c r="AG57" s="179"/>
      <c r="AH57" s="179"/>
      <c r="AI57" s="179"/>
      <c r="AJ57" s="179"/>
      <c r="AK57" s="177"/>
      <c r="AL57" s="178"/>
      <c r="AM57" s="178"/>
      <c r="AN57" s="180"/>
      <c r="AO57" s="181">
        <f t="shared" si="5"/>
        <v>0</v>
      </c>
      <c r="AP57" s="182">
        <f t="shared" si="6"/>
        <v>0</v>
      </c>
      <c r="AQ57" s="33"/>
    </row>
    <row r="58" spans="2:43" ht="15.75" customHeight="1" x14ac:dyDescent="0.2">
      <c r="B58" s="163"/>
      <c r="C58" s="169"/>
      <c r="D58" s="170"/>
      <c r="E58" s="171"/>
      <c r="F58" s="172"/>
      <c r="G58" s="173"/>
      <c r="H58" s="174"/>
      <c r="I58" s="175"/>
      <c r="J58" s="175"/>
      <c r="K58" s="175"/>
      <c r="L58" s="176">
        <f t="shared" si="4"/>
        <v>0</v>
      </c>
      <c r="M58" s="177"/>
      <c r="N58" s="178"/>
      <c r="O58" s="180"/>
      <c r="P58" s="180"/>
      <c r="Q58" s="180"/>
      <c r="R58" s="230"/>
      <c r="S58" s="177"/>
      <c r="T58" s="179"/>
      <c r="U58" s="179"/>
      <c r="V58" s="179"/>
      <c r="W58" s="179"/>
      <c r="X58" s="179"/>
      <c r="Y58" s="179"/>
      <c r="Z58" s="179"/>
      <c r="AA58" s="179"/>
      <c r="AB58" s="179"/>
      <c r="AC58" s="179"/>
      <c r="AD58" s="179"/>
      <c r="AE58" s="179"/>
      <c r="AF58" s="179"/>
      <c r="AG58" s="179"/>
      <c r="AH58" s="179"/>
      <c r="AI58" s="179"/>
      <c r="AJ58" s="179"/>
      <c r="AK58" s="177"/>
      <c r="AL58" s="178"/>
      <c r="AM58" s="178"/>
      <c r="AN58" s="180"/>
      <c r="AO58" s="181">
        <f t="shared" si="5"/>
        <v>0</v>
      </c>
      <c r="AP58" s="182">
        <f t="shared" si="6"/>
        <v>0</v>
      </c>
      <c r="AQ58" s="33"/>
    </row>
    <row r="59" spans="2:43" ht="15.75" customHeight="1" x14ac:dyDescent="0.2">
      <c r="B59" s="163"/>
      <c r="C59" s="169"/>
      <c r="D59" s="170"/>
      <c r="E59" s="171"/>
      <c r="F59" s="172"/>
      <c r="G59" s="173"/>
      <c r="H59" s="174"/>
      <c r="I59" s="175"/>
      <c r="J59" s="175"/>
      <c r="K59" s="175"/>
      <c r="L59" s="176">
        <f t="shared" si="4"/>
        <v>0</v>
      </c>
      <c r="M59" s="177"/>
      <c r="N59" s="178"/>
      <c r="O59" s="180"/>
      <c r="P59" s="180"/>
      <c r="Q59" s="180"/>
      <c r="R59" s="230"/>
      <c r="S59" s="177"/>
      <c r="T59" s="179"/>
      <c r="U59" s="179"/>
      <c r="V59" s="179"/>
      <c r="W59" s="179"/>
      <c r="X59" s="179"/>
      <c r="Y59" s="179"/>
      <c r="Z59" s="179"/>
      <c r="AA59" s="179"/>
      <c r="AB59" s="179"/>
      <c r="AC59" s="179"/>
      <c r="AD59" s="179"/>
      <c r="AE59" s="179"/>
      <c r="AF59" s="179"/>
      <c r="AG59" s="179"/>
      <c r="AH59" s="179"/>
      <c r="AI59" s="179"/>
      <c r="AJ59" s="179"/>
      <c r="AK59" s="177"/>
      <c r="AL59" s="178"/>
      <c r="AM59" s="178"/>
      <c r="AN59" s="180"/>
      <c r="AO59" s="181">
        <f t="shared" si="5"/>
        <v>0</v>
      </c>
      <c r="AP59" s="182">
        <f t="shared" si="6"/>
        <v>0</v>
      </c>
      <c r="AQ59" s="33"/>
    </row>
    <row r="60" spans="2:43" ht="15.75" customHeight="1" thickBot="1" x14ac:dyDescent="0.25">
      <c r="B60" s="163"/>
      <c r="C60" s="169"/>
      <c r="D60" s="170"/>
      <c r="E60" s="171"/>
      <c r="F60" s="172"/>
      <c r="G60" s="173"/>
      <c r="H60" s="174"/>
      <c r="I60" s="175"/>
      <c r="J60" s="175"/>
      <c r="K60" s="175"/>
      <c r="L60" s="176">
        <f t="shared" si="4"/>
        <v>0</v>
      </c>
      <c r="M60" s="177"/>
      <c r="N60" s="178"/>
      <c r="O60" s="180"/>
      <c r="P60" s="180"/>
      <c r="Q60" s="180"/>
      <c r="R60" s="230"/>
      <c r="S60" s="177"/>
      <c r="T60" s="179"/>
      <c r="U60" s="179"/>
      <c r="V60" s="179"/>
      <c r="W60" s="179"/>
      <c r="X60" s="179"/>
      <c r="Y60" s="179"/>
      <c r="Z60" s="179"/>
      <c r="AA60" s="179"/>
      <c r="AB60" s="179"/>
      <c r="AC60" s="179"/>
      <c r="AD60" s="179"/>
      <c r="AE60" s="179"/>
      <c r="AF60" s="179"/>
      <c r="AG60" s="179"/>
      <c r="AH60" s="179"/>
      <c r="AI60" s="179"/>
      <c r="AJ60" s="179"/>
      <c r="AK60" s="177"/>
      <c r="AL60" s="178"/>
      <c r="AM60" s="178"/>
      <c r="AN60" s="180"/>
      <c r="AO60" s="181">
        <f t="shared" si="5"/>
        <v>0</v>
      </c>
      <c r="AP60" s="182">
        <f t="shared" si="6"/>
        <v>0</v>
      </c>
      <c r="AQ60" s="33"/>
    </row>
    <row r="61" spans="2:43" ht="18" customHeight="1" thickBot="1" x14ac:dyDescent="0.25">
      <c r="B61" s="21"/>
      <c r="C61" s="22" t="s">
        <v>40</v>
      </c>
      <c r="D61" s="85"/>
      <c r="E61" s="183">
        <f t="shared" ref="E61:L61" si="8">SUM(E4:E60)</f>
        <v>0</v>
      </c>
      <c r="F61" s="184">
        <f t="shared" si="8"/>
        <v>0</v>
      </c>
      <c r="G61" s="186">
        <f t="shared" si="8"/>
        <v>0</v>
      </c>
      <c r="H61" s="187">
        <f t="shared" si="8"/>
        <v>0</v>
      </c>
      <c r="I61" s="187">
        <f t="shared" si="8"/>
        <v>0</v>
      </c>
      <c r="J61" s="187">
        <f t="shared" si="8"/>
        <v>0</v>
      </c>
      <c r="K61" s="187">
        <f t="shared" si="8"/>
        <v>0</v>
      </c>
      <c r="L61" s="188">
        <f t="shared" si="8"/>
        <v>0</v>
      </c>
      <c r="M61" s="189">
        <f t="shared" ref="M61:AN61" si="9">SUM(M4:M60)</f>
        <v>0</v>
      </c>
      <c r="N61" s="187">
        <f t="shared" si="9"/>
        <v>0</v>
      </c>
      <c r="O61" s="187">
        <f t="shared" si="9"/>
        <v>0</v>
      </c>
      <c r="P61" s="187">
        <f t="shared" si="9"/>
        <v>0</v>
      </c>
      <c r="Q61" s="187">
        <f t="shared" si="9"/>
        <v>0</v>
      </c>
      <c r="R61" s="190">
        <f t="shared" si="9"/>
        <v>0</v>
      </c>
      <c r="S61" s="189">
        <f t="shared" si="9"/>
        <v>0</v>
      </c>
      <c r="T61" s="187">
        <f t="shared" si="9"/>
        <v>0</v>
      </c>
      <c r="U61" s="187">
        <f t="shared" si="9"/>
        <v>0</v>
      </c>
      <c r="V61" s="187">
        <f t="shared" si="9"/>
        <v>0</v>
      </c>
      <c r="W61" s="187">
        <f t="shared" si="9"/>
        <v>0</v>
      </c>
      <c r="X61" s="187">
        <f t="shared" si="9"/>
        <v>0</v>
      </c>
      <c r="Y61" s="187">
        <f t="shared" si="9"/>
        <v>0</v>
      </c>
      <c r="Z61" s="187">
        <f t="shared" si="9"/>
        <v>0</v>
      </c>
      <c r="AA61" s="187">
        <f t="shared" si="9"/>
        <v>0</v>
      </c>
      <c r="AB61" s="187">
        <f t="shared" si="9"/>
        <v>0</v>
      </c>
      <c r="AC61" s="187">
        <f t="shared" si="9"/>
        <v>0</v>
      </c>
      <c r="AD61" s="187">
        <f t="shared" si="9"/>
        <v>0</v>
      </c>
      <c r="AE61" s="187">
        <f t="shared" si="9"/>
        <v>0</v>
      </c>
      <c r="AF61" s="187">
        <f t="shared" si="9"/>
        <v>0</v>
      </c>
      <c r="AG61" s="187">
        <f t="shared" si="9"/>
        <v>0</v>
      </c>
      <c r="AH61" s="187">
        <f t="shared" si="9"/>
        <v>0</v>
      </c>
      <c r="AI61" s="187">
        <f t="shared" si="9"/>
        <v>0</v>
      </c>
      <c r="AJ61" s="187">
        <f t="shared" si="9"/>
        <v>0</v>
      </c>
      <c r="AK61" s="189">
        <f t="shared" si="9"/>
        <v>0</v>
      </c>
      <c r="AL61" s="187">
        <f t="shared" si="9"/>
        <v>0</v>
      </c>
      <c r="AM61" s="187">
        <f t="shared" si="9"/>
        <v>0</v>
      </c>
      <c r="AN61" s="191">
        <f t="shared" si="9"/>
        <v>0</v>
      </c>
      <c r="AO61" s="192">
        <f>SUM(AO5:AO60)</f>
        <v>0</v>
      </c>
      <c r="AP61" s="185"/>
      <c r="AQ61" s="27"/>
    </row>
    <row r="62" spans="2:43" ht="15.75" customHeight="1" thickTop="1" thickBot="1" x14ac:dyDescent="0.25">
      <c r="B62" s="34"/>
      <c r="C62" s="34"/>
      <c r="D62" s="34"/>
      <c r="E62" s="34"/>
      <c r="F62" s="34"/>
      <c r="G62" s="34"/>
      <c r="H62" s="34"/>
      <c r="I62" s="34"/>
      <c r="J62" s="34"/>
      <c r="K62" s="34"/>
      <c r="L62" s="34"/>
      <c r="M62" s="34"/>
      <c r="N62" s="34"/>
      <c r="O62" s="34"/>
      <c r="P62" s="34"/>
      <c r="Q62" s="34"/>
      <c r="R62" s="34"/>
      <c r="S62" s="34"/>
      <c r="U62" s="34"/>
      <c r="V62" s="34"/>
      <c r="W62" s="34"/>
      <c r="X62" s="34"/>
      <c r="Y62" s="34"/>
      <c r="Z62" s="34"/>
      <c r="AA62" s="34"/>
      <c r="AB62" s="34"/>
      <c r="AC62" s="34"/>
      <c r="AD62" s="34"/>
      <c r="AE62" s="34"/>
      <c r="AF62" s="34"/>
      <c r="AG62" s="34"/>
      <c r="AH62" s="34"/>
      <c r="AI62" s="34"/>
      <c r="AJ62" s="34"/>
      <c r="AK62" s="34"/>
      <c r="AL62" s="126"/>
      <c r="AM62" s="126"/>
      <c r="AN62" s="166"/>
      <c r="AO62" s="166" t="s">
        <v>39</v>
      </c>
      <c r="AP62" s="185">
        <f>AP60</f>
        <v>0</v>
      </c>
    </row>
    <row r="63" spans="2:43" ht="15.75" customHeight="1" thickTop="1" x14ac:dyDescent="0.2"/>
  </sheetData>
  <mergeCells count="10">
    <mergeCell ref="AN4:AO4"/>
    <mergeCell ref="AO2:AO3"/>
    <mergeCell ref="AP2:AP3"/>
    <mergeCell ref="B2:D2"/>
    <mergeCell ref="L2:L3"/>
    <mergeCell ref="E2:F2"/>
    <mergeCell ref="AK2:AN2"/>
    <mergeCell ref="M2:R2"/>
    <mergeCell ref="S2:AJ2"/>
    <mergeCell ref="H2:K2"/>
  </mergeCells>
  <phoneticPr fontId="0" type="noConversion"/>
  <dataValidations count="1">
    <dataValidation type="list" allowBlank="1" showInputMessage="1" showErrorMessage="1" sqref="AQ4:AQ60">
      <formula1>Reconciled</formula1>
    </dataValidation>
  </dataValidations>
  <pageMargins left="0.35433070866141703" right="0.35433070866141703" top="0" bottom="0" header="0.14000000000000001" footer="0.12"/>
  <pageSetup paperSize="9" scale="75" fitToWidth="0"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indexed="41"/>
    <pageSetUpPr fitToPage="1"/>
  </sheetPr>
  <dimension ref="B1:AR63"/>
  <sheetViews>
    <sheetView showGridLines="0" showZeros="0" zoomScaleNormal="100" workbookViewId="0">
      <pane xSplit="4" ySplit="4" topLeftCell="E5" activePane="bottomRight" state="frozen"/>
      <selection pane="topRight"/>
      <selection pane="bottomLeft"/>
      <selection pane="bottomRight"/>
    </sheetView>
  </sheetViews>
  <sheetFormatPr defaultRowHeight="15.75" customHeight="1" x14ac:dyDescent="0.2"/>
  <cols>
    <col min="1" max="1" width="2.42578125" customWidth="1"/>
    <col min="2" max="2" width="17" customWidth="1"/>
    <col min="3" max="3" width="43.28515625" customWidth="1"/>
    <col min="4" max="4" width="6.28515625" customWidth="1"/>
    <col min="5" max="6" width="17" customWidth="1"/>
    <col min="7" max="7" width="14.42578125" customWidth="1"/>
    <col min="8" max="11" width="13" customWidth="1"/>
    <col min="12" max="12" width="15.7109375" customWidth="1"/>
    <col min="13" max="18" width="12.28515625" customWidth="1"/>
    <col min="19" max="19" width="13.7109375" customWidth="1"/>
    <col min="20" max="20" width="13.140625" style="1" customWidth="1"/>
    <col min="21" max="37" width="12.28515625" customWidth="1"/>
    <col min="38" max="38" width="14.140625" customWidth="1"/>
    <col min="39" max="39" width="13.42578125" customWidth="1"/>
    <col min="40" max="40" width="13.140625" customWidth="1"/>
    <col min="41" max="41" width="12.28515625" customWidth="1"/>
    <col min="42" max="42" width="13.140625" customWidth="1"/>
    <col min="43" max="43" width="4.7109375" customWidth="1"/>
    <col min="44" max="44" width="4.28515625" customWidth="1"/>
    <col min="50" max="50" width="16.42578125" customWidth="1"/>
  </cols>
  <sheetData>
    <row r="1" spans="2:44" s="5" customFormat="1" ht="26.25" customHeight="1" thickBot="1" x14ac:dyDescent="0.3">
      <c r="B1" s="168" t="s">
        <v>14</v>
      </c>
      <c r="C1" s="36"/>
      <c r="D1" s="12"/>
      <c r="E1" s="161">
        <f>Control!E6</f>
        <v>0</v>
      </c>
      <c r="F1" s="161"/>
      <c r="G1" s="162"/>
      <c r="H1" s="162"/>
      <c r="I1" s="162"/>
      <c r="J1" s="162"/>
      <c r="K1" s="162"/>
      <c r="L1" s="162"/>
      <c r="M1" s="162"/>
      <c r="N1" s="162"/>
      <c r="O1" s="162"/>
      <c r="P1" s="162"/>
      <c r="Q1" s="162"/>
      <c r="R1" s="162"/>
      <c r="S1" s="162"/>
      <c r="T1" s="162"/>
      <c r="U1" s="12"/>
      <c r="V1" s="44"/>
      <c r="W1" s="127"/>
      <c r="X1" s="127"/>
      <c r="Y1" s="127"/>
      <c r="Z1" s="127"/>
      <c r="AA1" s="127"/>
      <c r="AB1" s="127"/>
      <c r="AC1" s="127"/>
      <c r="AD1" s="127"/>
      <c r="AE1" s="127"/>
      <c r="AF1" s="127"/>
      <c r="AG1" s="127"/>
      <c r="AH1" s="127"/>
      <c r="AI1" s="127"/>
      <c r="AJ1" s="128"/>
      <c r="AK1" s="37"/>
      <c r="AL1" s="37"/>
      <c r="AM1" s="37"/>
      <c r="AN1" s="37"/>
      <c r="AO1" s="37"/>
      <c r="AP1" s="37"/>
      <c r="AQ1" s="37"/>
      <c r="AR1" s="38"/>
    </row>
    <row r="2" spans="2:44" s="46" customFormat="1" ht="20.25" customHeight="1" thickTop="1" x14ac:dyDescent="0.25">
      <c r="B2" s="281" t="s">
        <v>0</v>
      </c>
      <c r="C2" s="309"/>
      <c r="D2" s="310"/>
      <c r="E2" s="301" t="str">
        <f>Control!D9</f>
        <v>Payments Received</v>
      </c>
      <c r="F2" s="286"/>
      <c r="G2" s="160" t="str">
        <f>Control!F9</f>
        <v>Other Funds</v>
      </c>
      <c r="H2" s="303" t="str">
        <f>Control!G9</f>
        <v xml:space="preserve">Income </v>
      </c>
      <c r="I2" s="311"/>
      <c r="J2" s="282"/>
      <c r="K2" s="312"/>
      <c r="L2" s="276" t="s">
        <v>95</v>
      </c>
      <c r="M2" s="302" t="s">
        <v>71</v>
      </c>
      <c r="N2" s="282"/>
      <c r="O2" s="282"/>
      <c r="P2" s="282"/>
      <c r="Q2" s="282"/>
      <c r="R2" s="286"/>
      <c r="S2" s="281" t="s">
        <v>10</v>
      </c>
      <c r="T2" s="282"/>
      <c r="U2" s="282"/>
      <c r="V2" s="282"/>
      <c r="W2" s="282"/>
      <c r="X2" s="282"/>
      <c r="Y2" s="282"/>
      <c r="Z2" s="282"/>
      <c r="AA2" s="282"/>
      <c r="AB2" s="282"/>
      <c r="AC2" s="282"/>
      <c r="AD2" s="282"/>
      <c r="AE2" s="282"/>
      <c r="AF2" s="282"/>
      <c r="AG2" s="282"/>
      <c r="AH2" s="282"/>
      <c r="AI2" s="282"/>
      <c r="AJ2" s="286"/>
      <c r="AK2" s="281" t="s">
        <v>64</v>
      </c>
      <c r="AL2" s="282"/>
      <c r="AM2" s="282"/>
      <c r="AN2" s="282"/>
      <c r="AO2" s="261" t="s">
        <v>65</v>
      </c>
      <c r="AP2" s="307" t="s">
        <v>83</v>
      </c>
      <c r="AQ2" s="45"/>
    </row>
    <row r="3" spans="2:44" s="80" customFormat="1" ht="70.349999999999994" customHeight="1" thickBot="1" x14ac:dyDescent="0.25">
      <c r="B3" s="72" t="s">
        <v>1</v>
      </c>
      <c r="C3" s="73" t="s">
        <v>2</v>
      </c>
      <c r="D3" s="84" t="s">
        <v>3</v>
      </c>
      <c r="E3" s="157" t="str">
        <f>Control!D10</f>
        <v>PAYMENT Funds from Personal Bank Account (Capital)</v>
      </c>
      <c r="F3" s="117" t="str">
        <f>Control!E10</f>
        <v>PAYMENT  Funds from Business Bank Account (Transfer)</v>
      </c>
      <c r="G3" s="117" t="str">
        <f>Control!F10</f>
        <v>Cashback Rewards / Rebates Received</v>
      </c>
      <c r="H3" s="115" t="str">
        <f>Control!G10</f>
        <v>Head 1</v>
      </c>
      <c r="I3" s="115" t="str">
        <f>Control!H10</f>
        <v>Head 2</v>
      </c>
      <c r="J3" s="115" t="str">
        <f>Control!I10</f>
        <v>Head 3</v>
      </c>
      <c r="K3" s="115" t="str">
        <f>Control!J10</f>
        <v>Head 4</v>
      </c>
      <c r="L3" s="277"/>
      <c r="M3" s="82" t="str">
        <f>Control!L10</f>
        <v>Head 5</v>
      </c>
      <c r="N3" s="81" t="str">
        <f>Control!M10</f>
        <v>Head 6</v>
      </c>
      <c r="O3" s="81" t="str">
        <f>Control!N10</f>
        <v>Head 7</v>
      </c>
      <c r="P3" s="81" t="str">
        <f>Control!O10</f>
        <v>Head 8</v>
      </c>
      <c r="Q3" s="81" t="str">
        <f>Control!P10</f>
        <v>Head 9</v>
      </c>
      <c r="R3" s="81" t="str">
        <f>Control!Q10</f>
        <v>Head 10</v>
      </c>
      <c r="S3" s="82" t="str">
        <f>Control!R10</f>
        <v>Credit Card Fees</v>
      </c>
      <c r="T3" s="81" t="str">
        <f>Control!S10</f>
        <v>Credit Card Interest</v>
      </c>
      <c r="U3" s="81" t="str">
        <f>Control!T10</f>
        <v>Head 10</v>
      </c>
      <c r="V3" s="81" t="str">
        <f>Control!U10</f>
        <v>Head 11</v>
      </c>
      <c r="W3" s="81" t="str">
        <f>Control!V10</f>
        <v>Head 12</v>
      </c>
      <c r="X3" s="81" t="str">
        <f>Control!W10</f>
        <v>Head 13</v>
      </c>
      <c r="Y3" s="81" t="str">
        <f>Control!X10</f>
        <v>Head 14</v>
      </c>
      <c r="Z3" s="81" t="str">
        <f>Control!Y10</f>
        <v>Head 15</v>
      </c>
      <c r="AA3" s="81" t="str">
        <f>Control!Z10</f>
        <v>Head 16</v>
      </c>
      <c r="AB3" s="81" t="str">
        <f>Control!AA10</f>
        <v>Head 17</v>
      </c>
      <c r="AC3" s="81" t="str">
        <f>Control!AB10</f>
        <v>Head 18</v>
      </c>
      <c r="AD3" s="81" t="str">
        <f>Control!AC10</f>
        <v>Head 19</v>
      </c>
      <c r="AE3" s="81" t="str">
        <f>Control!AD10</f>
        <v>Head 20</v>
      </c>
      <c r="AF3" s="81" t="str">
        <f>Control!AE10</f>
        <v>Head 21</v>
      </c>
      <c r="AG3" s="81" t="str">
        <f>Control!AF10</f>
        <v>Head 22</v>
      </c>
      <c r="AH3" s="81" t="str">
        <f>Control!AG10</f>
        <v>Head 23</v>
      </c>
      <c r="AI3" s="81" t="str">
        <f>Control!AH10</f>
        <v>Head 24</v>
      </c>
      <c r="AJ3" s="81" t="str">
        <f>Control!AI10</f>
        <v>Head 25</v>
      </c>
      <c r="AK3" s="75" t="str">
        <f>Control!AJ10</f>
        <v>Asset Purchases (over $500)</v>
      </c>
      <c r="AL3" s="83" t="s">
        <v>61</v>
      </c>
      <c r="AM3" s="83" t="s">
        <v>88</v>
      </c>
      <c r="AN3" s="78" t="str">
        <f>Control!AM10</f>
        <v>Drawings</v>
      </c>
      <c r="AO3" s="262"/>
      <c r="AP3" s="308"/>
      <c r="AQ3" s="79" t="s">
        <v>29</v>
      </c>
    </row>
    <row r="4" spans="2:44" s="3" customFormat="1" ht="15.75" customHeight="1" thickTop="1" thickBot="1" x14ac:dyDescent="0.25">
      <c r="B4" s="163">
        <v>42948</v>
      </c>
      <c r="C4" s="70" t="s">
        <v>38</v>
      </c>
      <c r="D4" s="71"/>
      <c r="E4" s="28"/>
      <c r="F4" s="118"/>
      <c r="G4" s="165"/>
      <c r="H4" s="116"/>
      <c r="I4" s="40"/>
      <c r="J4" s="40"/>
      <c r="K4" s="40"/>
      <c r="L4" s="16"/>
      <c r="M4" s="30"/>
      <c r="N4" s="50"/>
      <c r="O4" s="31"/>
      <c r="P4" s="31"/>
      <c r="Q4" s="31"/>
      <c r="R4" s="229"/>
      <c r="S4" s="30"/>
      <c r="T4" s="31"/>
      <c r="U4" s="32"/>
      <c r="V4" s="32"/>
      <c r="W4" s="32"/>
      <c r="X4" s="32"/>
      <c r="Y4" s="32"/>
      <c r="Z4" s="32"/>
      <c r="AA4" s="32"/>
      <c r="AB4" s="32"/>
      <c r="AC4" s="32"/>
      <c r="AD4" s="32"/>
      <c r="AE4" s="32"/>
      <c r="AF4" s="32"/>
      <c r="AG4" s="32"/>
      <c r="AH4" s="32"/>
      <c r="AI4" s="32"/>
      <c r="AJ4" s="32"/>
      <c r="AK4" s="30"/>
      <c r="AL4" s="50"/>
      <c r="AM4" s="114"/>
      <c r="AN4" s="306" t="s">
        <v>38</v>
      </c>
      <c r="AO4" s="285"/>
      <c r="AP4" s="113">
        <f>July!AP62</f>
        <v>0</v>
      </c>
      <c r="AQ4" s="33"/>
    </row>
    <row r="5" spans="2:44" ht="15.75" customHeight="1" thickTop="1" x14ac:dyDescent="0.2">
      <c r="B5" s="163"/>
      <c r="C5" s="169"/>
      <c r="D5" s="170"/>
      <c r="E5" s="171"/>
      <c r="F5" s="172"/>
      <c r="G5" s="173"/>
      <c r="H5" s="174"/>
      <c r="I5" s="175"/>
      <c r="J5" s="175"/>
      <c r="K5" s="175"/>
      <c r="L5" s="176">
        <f t="shared" ref="L5" si="0">SUM(E5:K5)</f>
        <v>0</v>
      </c>
      <c r="M5" s="177"/>
      <c r="N5" s="178"/>
      <c r="O5" s="180"/>
      <c r="P5" s="180"/>
      <c r="Q5" s="180"/>
      <c r="R5" s="230"/>
      <c r="S5" s="177"/>
      <c r="T5" s="179"/>
      <c r="U5" s="179"/>
      <c r="V5" s="179"/>
      <c r="W5" s="179"/>
      <c r="X5" s="179"/>
      <c r="Y5" s="179"/>
      <c r="Z5" s="179"/>
      <c r="AA5" s="179"/>
      <c r="AB5" s="179"/>
      <c r="AC5" s="179"/>
      <c r="AD5" s="179"/>
      <c r="AE5" s="179"/>
      <c r="AF5" s="179"/>
      <c r="AG5" s="179"/>
      <c r="AH5" s="179"/>
      <c r="AI5" s="179"/>
      <c r="AJ5" s="179"/>
      <c r="AK5" s="177"/>
      <c r="AL5" s="178"/>
      <c r="AM5" s="178"/>
      <c r="AN5" s="180"/>
      <c r="AO5" s="181">
        <f t="shared" ref="AO5:AO35" si="1">SUM(M5:AN5)</f>
        <v>0</v>
      </c>
      <c r="AP5" s="182">
        <f t="shared" ref="AP5:AP35" si="2">AP4+AO5-L5</f>
        <v>0</v>
      </c>
      <c r="AQ5" s="33"/>
    </row>
    <row r="6" spans="2:44" ht="15.75" customHeight="1" x14ac:dyDescent="0.2">
      <c r="B6" s="163"/>
      <c r="C6" s="169"/>
      <c r="D6" s="170"/>
      <c r="E6" s="171"/>
      <c r="F6" s="172"/>
      <c r="G6" s="173"/>
      <c r="H6" s="174"/>
      <c r="I6" s="175"/>
      <c r="J6" s="175"/>
      <c r="K6" s="175"/>
      <c r="L6" s="176">
        <f t="shared" ref="L6:L35" si="3">SUM(E6:K6)</f>
        <v>0</v>
      </c>
      <c r="M6" s="177"/>
      <c r="N6" s="178"/>
      <c r="O6" s="180"/>
      <c r="P6" s="180"/>
      <c r="Q6" s="180"/>
      <c r="R6" s="230"/>
      <c r="S6" s="177"/>
      <c r="T6" s="179"/>
      <c r="U6" s="179"/>
      <c r="V6" s="179"/>
      <c r="W6" s="179"/>
      <c r="X6" s="179"/>
      <c r="Y6" s="179"/>
      <c r="Z6" s="179"/>
      <c r="AA6" s="179"/>
      <c r="AB6" s="179"/>
      <c r="AC6" s="179"/>
      <c r="AD6" s="179"/>
      <c r="AE6" s="179"/>
      <c r="AF6" s="179"/>
      <c r="AG6" s="179"/>
      <c r="AH6" s="179"/>
      <c r="AI6" s="179"/>
      <c r="AJ6" s="179"/>
      <c r="AK6" s="177"/>
      <c r="AL6" s="178"/>
      <c r="AM6" s="178"/>
      <c r="AN6" s="180"/>
      <c r="AO6" s="181">
        <f t="shared" si="1"/>
        <v>0</v>
      </c>
      <c r="AP6" s="182">
        <f t="shared" si="2"/>
        <v>0</v>
      </c>
      <c r="AQ6" s="33"/>
    </row>
    <row r="7" spans="2:44" ht="15.75" customHeight="1" x14ac:dyDescent="0.2">
      <c r="B7" s="163"/>
      <c r="C7" s="169"/>
      <c r="D7" s="170"/>
      <c r="E7" s="171"/>
      <c r="F7" s="172"/>
      <c r="G7" s="173"/>
      <c r="H7" s="174"/>
      <c r="I7" s="175"/>
      <c r="J7" s="175"/>
      <c r="K7" s="175"/>
      <c r="L7" s="176">
        <f t="shared" si="3"/>
        <v>0</v>
      </c>
      <c r="M7" s="177"/>
      <c r="N7" s="178"/>
      <c r="O7" s="180"/>
      <c r="P7" s="180"/>
      <c r="Q7" s="180"/>
      <c r="R7" s="230"/>
      <c r="S7" s="177"/>
      <c r="T7" s="179"/>
      <c r="U7" s="179"/>
      <c r="V7" s="179"/>
      <c r="W7" s="179"/>
      <c r="X7" s="179"/>
      <c r="Y7" s="179"/>
      <c r="Z7" s="179"/>
      <c r="AA7" s="179"/>
      <c r="AB7" s="179"/>
      <c r="AC7" s="179"/>
      <c r="AD7" s="179"/>
      <c r="AE7" s="179"/>
      <c r="AF7" s="179"/>
      <c r="AG7" s="179"/>
      <c r="AH7" s="179"/>
      <c r="AI7" s="179"/>
      <c r="AJ7" s="179"/>
      <c r="AK7" s="177"/>
      <c r="AL7" s="178"/>
      <c r="AM7" s="178"/>
      <c r="AN7" s="180"/>
      <c r="AO7" s="181">
        <f t="shared" si="1"/>
        <v>0</v>
      </c>
      <c r="AP7" s="182">
        <f t="shared" si="2"/>
        <v>0</v>
      </c>
      <c r="AQ7" s="33"/>
    </row>
    <row r="8" spans="2:44" ht="15.75" customHeight="1" x14ac:dyDescent="0.2">
      <c r="B8" s="163"/>
      <c r="C8" s="169"/>
      <c r="D8" s="170"/>
      <c r="E8" s="171"/>
      <c r="F8" s="172"/>
      <c r="G8" s="173"/>
      <c r="H8" s="174"/>
      <c r="I8" s="175"/>
      <c r="J8" s="175"/>
      <c r="K8" s="175"/>
      <c r="L8" s="176">
        <f t="shared" si="3"/>
        <v>0</v>
      </c>
      <c r="M8" s="177"/>
      <c r="N8" s="178"/>
      <c r="O8" s="180"/>
      <c r="P8" s="180"/>
      <c r="Q8" s="180"/>
      <c r="R8" s="230"/>
      <c r="S8" s="177"/>
      <c r="T8" s="179"/>
      <c r="U8" s="179"/>
      <c r="V8" s="179"/>
      <c r="W8" s="179"/>
      <c r="X8" s="179"/>
      <c r="Y8" s="179"/>
      <c r="Z8" s="179"/>
      <c r="AA8" s="179"/>
      <c r="AB8" s="179"/>
      <c r="AC8" s="179"/>
      <c r="AD8" s="179"/>
      <c r="AE8" s="179"/>
      <c r="AF8" s="179"/>
      <c r="AG8" s="179"/>
      <c r="AH8" s="179"/>
      <c r="AI8" s="179"/>
      <c r="AJ8" s="179"/>
      <c r="AK8" s="177"/>
      <c r="AL8" s="178"/>
      <c r="AM8" s="178"/>
      <c r="AN8" s="180"/>
      <c r="AO8" s="181">
        <f t="shared" si="1"/>
        <v>0</v>
      </c>
      <c r="AP8" s="182">
        <f t="shared" si="2"/>
        <v>0</v>
      </c>
      <c r="AQ8" s="33"/>
    </row>
    <row r="9" spans="2:44" ht="15.75" customHeight="1" x14ac:dyDescent="0.2">
      <c r="B9" s="163"/>
      <c r="C9" s="169"/>
      <c r="D9" s="170"/>
      <c r="E9" s="171"/>
      <c r="F9" s="172"/>
      <c r="G9" s="173"/>
      <c r="H9" s="174"/>
      <c r="I9" s="175"/>
      <c r="J9" s="175"/>
      <c r="K9" s="175"/>
      <c r="L9" s="176">
        <f t="shared" si="3"/>
        <v>0</v>
      </c>
      <c r="M9" s="177"/>
      <c r="N9" s="178"/>
      <c r="O9" s="180"/>
      <c r="P9" s="180"/>
      <c r="Q9" s="180"/>
      <c r="R9" s="230"/>
      <c r="S9" s="177"/>
      <c r="T9" s="179"/>
      <c r="U9" s="179"/>
      <c r="V9" s="179"/>
      <c r="W9" s="179"/>
      <c r="X9" s="179"/>
      <c r="Y9" s="179"/>
      <c r="Z9" s="179"/>
      <c r="AA9" s="179"/>
      <c r="AB9" s="179"/>
      <c r="AC9" s="179"/>
      <c r="AD9" s="179"/>
      <c r="AE9" s="179"/>
      <c r="AF9" s="179"/>
      <c r="AG9" s="179"/>
      <c r="AH9" s="179"/>
      <c r="AI9" s="179"/>
      <c r="AJ9" s="179"/>
      <c r="AK9" s="177"/>
      <c r="AL9" s="178"/>
      <c r="AM9" s="178"/>
      <c r="AN9" s="180"/>
      <c r="AO9" s="181">
        <f t="shared" si="1"/>
        <v>0</v>
      </c>
      <c r="AP9" s="182">
        <f t="shared" si="2"/>
        <v>0</v>
      </c>
      <c r="AQ9" s="33"/>
    </row>
    <row r="10" spans="2:44" ht="15.75" customHeight="1" x14ac:dyDescent="0.2">
      <c r="B10" s="163"/>
      <c r="C10" s="169"/>
      <c r="D10" s="170"/>
      <c r="E10" s="171"/>
      <c r="F10" s="172"/>
      <c r="G10" s="173"/>
      <c r="H10" s="174"/>
      <c r="I10" s="175"/>
      <c r="J10" s="175"/>
      <c r="K10" s="175"/>
      <c r="L10" s="176">
        <f t="shared" si="3"/>
        <v>0</v>
      </c>
      <c r="M10" s="177"/>
      <c r="N10" s="178"/>
      <c r="O10" s="180"/>
      <c r="P10" s="180"/>
      <c r="Q10" s="180"/>
      <c r="R10" s="230"/>
      <c r="S10" s="177"/>
      <c r="T10" s="179"/>
      <c r="U10" s="179"/>
      <c r="V10" s="179"/>
      <c r="W10" s="179"/>
      <c r="X10" s="179"/>
      <c r="Y10" s="179"/>
      <c r="Z10" s="179"/>
      <c r="AA10" s="179"/>
      <c r="AB10" s="179"/>
      <c r="AC10" s="179"/>
      <c r="AD10" s="179"/>
      <c r="AE10" s="179"/>
      <c r="AF10" s="179"/>
      <c r="AG10" s="179"/>
      <c r="AH10" s="179"/>
      <c r="AI10" s="179"/>
      <c r="AJ10" s="179"/>
      <c r="AK10" s="177"/>
      <c r="AL10" s="178"/>
      <c r="AM10" s="178"/>
      <c r="AN10" s="180"/>
      <c r="AO10" s="181">
        <f t="shared" si="1"/>
        <v>0</v>
      </c>
      <c r="AP10" s="182">
        <f t="shared" si="2"/>
        <v>0</v>
      </c>
      <c r="AQ10" s="33"/>
    </row>
    <row r="11" spans="2:44" ht="15.75" customHeight="1" x14ac:dyDescent="0.2">
      <c r="B11" s="163"/>
      <c r="C11" s="169"/>
      <c r="D11" s="170"/>
      <c r="E11" s="171"/>
      <c r="F11" s="172"/>
      <c r="G11" s="173"/>
      <c r="H11" s="174"/>
      <c r="I11" s="175"/>
      <c r="J11" s="175"/>
      <c r="K11" s="175"/>
      <c r="L11" s="176">
        <f t="shared" si="3"/>
        <v>0</v>
      </c>
      <c r="M11" s="177"/>
      <c r="N11" s="178"/>
      <c r="O11" s="180"/>
      <c r="P11" s="180"/>
      <c r="Q11" s="180"/>
      <c r="R11" s="230"/>
      <c r="S11" s="177"/>
      <c r="T11" s="179"/>
      <c r="U11" s="179"/>
      <c r="V11" s="179"/>
      <c r="W11" s="179"/>
      <c r="X11" s="179"/>
      <c r="Y11" s="179"/>
      <c r="Z11" s="179"/>
      <c r="AA11" s="179"/>
      <c r="AB11" s="179"/>
      <c r="AC11" s="179"/>
      <c r="AD11" s="179"/>
      <c r="AE11" s="179"/>
      <c r="AF11" s="179"/>
      <c r="AG11" s="179"/>
      <c r="AH11" s="179"/>
      <c r="AI11" s="179"/>
      <c r="AJ11" s="179"/>
      <c r="AK11" s="177"/>
      <c r="AL11" s="178"/>
      <c r="AM11" s="178"/>
      <c r="AN11" s="180"/>
      <c r="AO11" s="181">
        <f t="shared" si="1"/>
        <v>0</v>
      </c>
      <c r="AP11" s="182">
        <f t="shared" si="2"/>
        <v>0</v>
      </c>
      <c r="AQ11" s="33"/>
    </row>
    <row r="12" spans="2:44" ht="15.75" customHeight="1" x14ac:dyDescent="0.2">
      <c r="B12" s="163"/>
      <c r="C12" s="169"/>
      <c r="D12" s="170"/>
      <c r="E12" s="171"/>
      <c r="F12" s="172"/>
      <c r="G12" s="173"/>
      <c r="H12" s="174"/>
      <c r="I12" s="175"/>
      <c r="J12" s="175"/>
      <c r="K12" s="175"/>
      <c r="L12" s="176">
        <f t="shared" si="3"/>
        <v>0</v>
      </c>
      <c r="M12" s="177"/>
      <c r="N12" s="178"/>
      <c r="O12" s="180"/>
      <c r="P12" s="180"/>
      <c r="Q12" s="180"/>
      <c r="R12" s="230"/>
      <c r="S12" s="177"/>
      <c r="T12" s="179"/>
      <c r="U12" s="179"/>
      <c r="V12" s="179"/>
      <c r="W12" s="179"/>
      <c r="X12" s="179"/>
      <c r="Y12" s="179"/>
      <c r="Z12" s="179"/>
      <c r="AA12" s="179"/>
      <c r="AB12" s="179"/>
      <c r="AC12" s="179"/>
      <c r="AD12" s="179"/>
      <c r="AE12" s="179"/>
      <c r="AF12" s="179"/>
      <c r="AG12" s="179"/>
      <c r="AH12" s="179"/>
      <c r="AI12" s="179"/>
      <c r="AJ12" s="179"/>
      <c r="AK12" s="177"/>
      <c r="AL12" s="178"/>
      <c r="AM12" s="178"/>
      <c r="AN12" s="180"/>
      <c r="AO12" s="181">
        <f t="shared" si="1"/>
        <v>0</v>
      </c>
      <c r="AP12" s="182">
        <f t="shared" si="2"/>
        <v>0</v>
      </c>
      <c r="AQ12" s="33"/>
    </row>
    <row r="13" spans="2:44" ht="15.75" customHeight="1" x14ac:dyDescent="0.2">
      <c r="B13" s="163"/>
      <c r="C13" s="169"/>
      <c r="D13" s="170"/>
      <c r="E13" s="171"/>
      <c r="F13" s="172"/>
      <c r="G13" s="173"/>
      <c r="H13" s="174"/>
      <c r="I13" s="175"/>
      <c r="J13" s="175"/>
      <c r="K13" s="175"/>
      <c r="L13" s="176">
        <f t="shared" si="3"/>
        <v>0</v>
      </c>
      <c r="M13" s="177"/>
      <c r="N13" s="178"/>
      <c r="O13" s="180"/>
      <c r="P13" s="180"/>
      <c r="Q13" s="180"/>
      <c r="R13" s="230"/>
      <c r="S13" s="177"/>
      <c r="T13" s="179"/>
      <c r="U13" s="179"/>
      <c r="V13" s="179"/>
      <c r="W13" s="179"/>
      <c r="X13" s="179"/>
      <c r="Y13" s="179"/>
      <c r="Z13" s="179"/>
      <c r="AA13" s="179"/>
      <c r="AB13" s="179"/>
      <c r="AC13" s="179"/>
      <c r="AD13" s="179"/>
      <c r="AE13" s="179"/>
      <c r="AF13" s="179"/>
      <c r="AG13" s="179"/>
      <c r="AH13" s="179"/>
      <c r="AI13" s="179"/>
      <c r="AJ13" s="179"/>
      <c r="AK13" s="177"/>
      <c r="AL13" s="178"/>
      <c r="AM13" s="178"/>
      <c r="AN13" s="180"/>
      <c r="AO13" s="181">
        <f t="shared" si="1"/>
        <v>0</v>
      </c>
      <c r="AP13" s="182">
        <f t="shared" si="2"/>
        <v>0</v>
      </c>
      <c r="AQ13" s="33"/>
    </row>
    <row r="14" spans="2:44" ht="15.75" customHeight="1" x14ac:dyDescent="0.2">
      <c r="B14" s="163"/>
      <c r="C14" s="169"/>
      <c r="D14" s="170"/>
      <c r="E14" s="171"/>
      <c r="F14" s="172"/>
      <c r="G14" s="173"/>
      <c r="H14" s="174"/>
      <c r="I14" s="175"/>
      <c r="J14" s="175"/>
      <c r="K14" s="175"/>
      <c r="L14" s="176">
        <f t="shared" si="3"/>
        <v>0</v>
      </c>
      <c r="M14" s="177"/>
      <c r="N14" s="178"/>
      <c r="O14" s="180"/>
      <c r="P14" s="180"/>
      <c r="Q14" s="180"/>
      <c r="R14" s="230"/>
      <c r="S14" s="177"/>
      <c r="T14" s="179"/>
      <c r="U14" s="179"/>
      <c r="V14" s="179"/>
      <c r="W14" s="179"/>
      <c r="X14" s="179"/>
      <c r="Y14" s="179"/>
      <c r="Z14" s="179"/>
      <c r="AA14" s="179"/>
      <c r="AB14" s="179"/>
      <c r="AC14" s="179"/>
      <c r="AD14" s="179"/>
      <c r="AE14" s="179"/>
      <c r="AF14" s="179"/>
      <c r="AG14" s="179"/>
      <c r="AH14" s="179"/>
      <c r="AI14" s="179"/>
      <c r="AJ14" s="179"/>
      <c r="AK14" s="177"/>
      <c r="AL14" s="178"/>
      <c r="AM14" s="178"/>
      <c r="AN14" s="180"/>
      <c r="AO14" s="181">
        <f t="shared" si="1"/>
        <v>0</v>
      </c>
      <c r="AP14" s="182">
        <f t="shared" si="2"/>
        <v>0</v>
      </c>
      <c r="AQ14" s="33"/>
    </row>
    <row r="15" spans="2:44" ht="15.75" customHeight="1" x14ac:dyDescent="0.2">
      <c r="B15" s="163"/>
      <c r="C15" s="169"/>
      <c r="D15" s="170"/>
      <c r="E15" s="171"/>
      <c r="F15" s="172"/>
      <c r="G15" s="173"/>
      <c r="H15" s="174"/>
      <c r="I15" s="175"/>
      <c r="J15" s="175"/>
      <c r="K15" s="175"/>
      <c r="L15" s="176">
        <f t="shared" si="3"/>
        <v>0</v>
      </c>
      <c r="M15" s="177"/>
      <c r="N15" s="178"/>
      <c r="O15" s="180"/>
      <c r="P15" s="180"/>
      <c r="Q15" s="180"/>
      <c r="R15" s="230"/>
      <c r="S15" s="177"/>
      <c r="T15" s="179"/>
      <c r="U15" s="179"/>
      <c r="V15" s="179"/>
      <c r="W15" s="179"/>
      <c r="X15" s="179"/>
      <c r="Y15" s="179"/>
      <c r="Z15" s="179"/>
      <c r="AA15" s="179"/>
      <c r="AB15" s="179"/>
      <c r="AC15" s="179"/>
      <c r="AD15" s="179"/>
      <c r="AE15" s="179"/>
      <c r="AF15" s="179"/>
      <c r="AG15" s="179"/>
      <c r="AH15" s="179"/>
      <c r="AI15" s="179"/>
      <c r="AJ15" s="179"/>
      <c r="AK15" s="177"/>
      <c r="AL15" s="178"/>
      <c r="AM15" s="178"/>
      <c r="AN15" s="180"/>
      <c r="AO15" s="181">
        <f t="shared" si="1"/>
        <v>0</v>
      </c>
      <c r="AP15" s="182">
        <f t="shared" si="2"/>
        <v>0</v>
      </c>
      <c r="AQ15" s="33"/>
    </row>
    <row r="16" spans="2:44" ht="15.75" customHeight="1" x14ac:dyDescent="0.2">
      <c r="B16" s="163"/>
      <c r="C16" s="169"/>
      <c r="D16" s="170"/>
      <c r="E16" s="171"/>
      <c r="F16" s="172"/>
      <c r="G16" s="173"/>
      <c r="H16" s="174"/>
      <c r="I16" s="175"/>
      <c r="J16" s="175"/>
      <c r="K16" s="175"/>
      <c r="L16" s="176">
        <f t="shared" si="3"/>
        <v>0</v>
      </c>
      <c r="M16" s="177"/>
      <c r="N16" s="178"/>
      <c r="O16" s="180"/>
      <c r="P16" s="180"/>
      <c r="Q16" s="180"/>
      <c r="R16" s="230"/>
      <c r="S16" s="177"/>
      <c r="T16" s="179"/>
      <c r="U16" s="179"/>
      <c r="V16" s="179"/>
      <c r="W16" s="179"/>
      <c r="X16" s="179"/>
      <c r="Y16" s="179"/>
      <c r="Z16" s="179"/>
      <c r="AA16" s="179"/>
      <c r="AB16" s="179"/>
      <c r="AC16" s="179"/>
      <c r="AD16" s="179"/>
      <c r="AE16" s="179"/>
      <c r="AF16" s="179"/>
      <c r="AG16" s="179"/>
      <c r="AH16" s="179"/>
      <c r="AI16" s="179"/>
      <c r="AJ16" s="179"/>
      <c r="AK16" s="177"/>
      <c r="AL16" s="178"/>
      <c r="AM16" s="178"/>
      <c r="AN16" s="180"/>
      <c r="AO16" s="181">
        <f t="shared" si="1"/>
        <v>0</v>
      </c>
      <c r="AP16" s="182">
        <f t="shared" si="2"/>
        <v>0</v>
      </c>
      <c r="AQ16" s="33"/>
    </row>
    <row r="17" spans="2:43" ht="15.75" customHeight="1" x14ac:dyDescent="0.2">
      <c r="B17" s="163"/>
      <c r="C17" s="169"/>
      <c r="D17" s="170"/>
      <c r="E17" s="171"/>
      <c r="F17" s="172"/>
      <c r="G17" s="173"/>
      <c r="H17" s="174"/>
      <c r="I17" s="175"/>
      <c r="J17" s="175"/>
      <c r="K17" s="175"/>
      <c r="L17" s="176">
        <f t="shared" si="3"/>
        <v>0</v>
      </c>
      <c r="M17" s="177"/>
      <c r="N17" s="178"/>
      <c r="O17" s="180"/>
      <c r="P17" s="180"/>
      <c r="Q17" s="180"/>
      <c r="R17" s="230"/>
      <c r="S17" s="177"/>
      <c r="T17" s="179"/>
      <c r="U17" s="179"/>
      <c r="V17" s="179"/>
      <c r="W17" s="179"/>
      <c r="X17" s="179"/>
      <c r="Y17" s="179"/>
      <c r="Z17" s="179"/>
      <c r="AA17" s="179"/>
      <c r="AB17" s="179"/>
      <c r="AC17" s="179"/>
      <c r="AD17" s="179"/>
      <c r="AE17" s="179"/>
      <c r="AF17" s="179"/>
      <c r="AG17" s="179"/>
      <c r="AH17" s="179"/>
      <c r="AI17" s="179"/>
      <c r="AJ17" s="179"/>
      <c r="AK17" s="177"/>
      <c r="AL17" s="178"/>
      <c r="AM17" s="178"/>
      <c r="AN17" s="180"/>
      <c r="AO17" s="181">
        <f t="shared" si="1"/>
        <v>0</v>
      </c>
      <c r="AP17" s="182">
        <f t="shared" si="2"/>
        <v>0</v>
      </c>
      <c r="AQ17" s="33"/>
    </row>
    <row r="18" spans="2:43" ht="15.75" customHeight="1" x14ac:dyDescent="0.2">
      <c r="B18" s="163"/>
      <c r="C18" s="169"/>
      <c r="D18" s="170"/>
      <c r="E18" s="171"/>
      <c r="F18" s="172"/>
      <c r="G18" s="173"/>
      <c r="H18" s="174"/>
      <c r="I18" s="175"/>
      <c r="J18" s="175"/>
      <c r="K18" s="175"/>
      <c r="L18" s="176">
        <f t="shared" si="3"/>
        <v>0</v>
      </c>
      <c r="M18" s="177"/>
      <c r="N18" s="178"/>
      <c r="O18" s="180"/>
      <c r="P18" s="180"/>
      <c r="Q18" s="180"/>
      <c r="R18" s="230"/>
      <c r="S18" s="177"/>
      <c r="T18" s="179"/>
      <c r="U18" s="179"/>
      <c r="V18" s="179"/>
      <c r="W18" s="179"/>
      <c r="X18" s="179"/>
      <c r="Y18" s="179"/>
      <c r="Z18" s="179"/>
      <c r="AA18" s="179"/>
      <c r="AB18" s="179"/>
      <c r="AC18" s="179"/>
      <c r="AD18" s="179"/>
      <c r="AE18" s="179"/>
      <c r="AF18" s="179"/>
      <c r="AG18" s="179"/>
      <c r="AH18" s="179"/>
      <c r="AI18" s="179"/>
      <c r="AJ18" s="179"/>
      <c r="AK18" s="177"/>
      <c r="AL18" s="178"/>
      <c r="AM18" s="178"/>
      <c r="AN18" s="180"/>
      <c r="AO18" s="181">
        <f t="shared" si="1"/>
        <v>0</v>
      </c>
      <c r="AP18" s="182">
        <f t="shared" si="2"/>
        <v>0</v>
      </c>
      <c r="AQ18" s="33"/>
    </row>
    <row r="19" spans="2:43" ht="15.75" customHeight="1" x14ac:dyDescent="0.2">
      <c r="B19" s="163"/>
      <c r="C19" s="169"/>
      <c r="D19" s="170"/>
      <c r="E19" s="171"/>
      <c r="F19" s="172"/>
      <c r="G19" s="173"/>
      <c r="H19" s="174"/>
      <c r="I19" s="175"/>
      <c r="J19" s="175"/>
      <c r="K19" s="175"/>
      <c r="L19" s="176">
        <f t="shared" si="3"/>
        <v>0</v>
      </c>
      <c r="M19" s="177"/>
      <c r="N19" s="178"/>
      <c r="O19" s="180"/>
      <c r="P19" s="180"/>
      <c r="Q19" s="180"/>
      <c r="R19" s="230"/>
      <c r="S19" s="177"/>
      <c r="T19" s="179"/>
      <c r="U19" s="179"/>
      <c r="V19" s="179"/>
      <c r="W19" s="179"/>
      <c r="X19" s="179"/>
      <c r="Y19" s="179"/>
      <c r="Z19" s="179"/>
      <c r="AA19" s="179"/>
      <c r="AB19" s="179"/>
      <c r="AC19" s="179"/>
      <c r="AD19" s="179"/>
      <c r="AE19" s="179"/>
      <c r="AF19" s="179"/>
      <c r="AG19" s="179"/>
      <c r="AH19" s="179"/>
      <c r="AI19" s="179"/>
      <c r="AJ19" s="179"/>
      <c r="AK19" s="177"/>
      <c r="AL19" s="178"/>
      <c r="AM19" s="178"/>
      <c r="AN19" s="180"/>
      <c r="AO19" s="181">
        <f t="shared" si="1"/>
        <v>0</v>
      </c>
      <c r="AP19" s="182">
        <f t="shared" si="2"/>
        <v>0</v>
      </c>
      <c r="AQ19" s="33"/>
    </row>
    <row r="20" spans="2:43" ht="15.75" customHeight="1" x14ac:dyDescent="0.2">
      <c r="B20" s="163"/>
      <c r="C20" s="169"/>
      <c r="D20" s="170"/>
      <c r="E20" s="171"/>
      <c r="F20" s="172"/>
      <c r="G20" s="173"/>
      <c r="H20" s="174"/>
      <c r="I20" s="175"/>
      <c r="J20" s="175"/>
      <c r="K20" s="175"/>
      <c r="L20" s="176">
        <f t="shared" si="3"/>
        <v>0</v>
      </c>
      <c r="M20" s="177"/>
      <c r="N20" s="178"/>
      <c r="O20" s="180"/>
      <c r="P20" s="180"/>
      <c r="Q20" s="180"/>
      <c r="R20" s="230"/>
      <c r="S20" s="177"/>
      <c r="T20" s="179"/>
      <c r="U20" s="179"/>
      <c r="V20" s="179"/>
      <c r="W20" s="179"/>
      <c r="X20" s="179"/>
      <c r="Y20" s="179"/>
      <c r="Z20" s="179"/>
      <c r="AA20" s="179"/>
      <c r="AB20" s="179"/>
      <c r="AC20" s="179"/>
      <c r="AD20" s="179"/>
      <c r="AE20" s="179"/>
      <c r="AF20" s="179"/>
      <c r="AG20" s="179"/>
      <c r="AH20" s="179"/>
      <c r="AI20" s="179"/>
      <c r="AJ20" s="179"/>
      <c r="AK20" s="177"/>
      <c r="AL20" s="178"/>
      <c r="AM20" s="178"/>
      <c r="AN20" s="180"/>
      <c r="AO20" s="181">
        <f t="shared" si="1"/>
        <v>0</v>
      </c>
      <c r="AP20" s="182">
        <f t="shared" si="2"/>
        <v>0</v>
      </c>
      <c r="AQ20" s="33"/>
    </row>
    <row r="21" spans="2:43" ht="15.75" customHeight="1" x14ac:dyDescent="0.2">
      <c r="B21" s="163"/>
      <c r="C21" s="169"/>
      <c r="D21" s="170"/>
      <c r="E21" s="171"/>
      <c r="F21" s="172"/>
      <c r="G21" s="173"/>
      <c r="H21" s="174"/>
      <c r="I21" s="175"/>
      <c r="J21" s="175"/>
      <c r="K21" s="175"/>
      <c r="L21" s="176">
        <f t="shared" si="3"/>
        <v>0</v>
      </c>
      <c r="M21" s="177"/>
      <c r="N21" s="178"/>
      <c r="O21" s="180"/>
      <c r="P21" s="180"/>
      <c r="Q21" s="180"/>
      <c r="R21" s="230"/>
      <c r="S21" s="177"/>
      <c r="T21" s="179"/>
      <c r="U21" s="179"/>
      <c r="V21" s="179"/>
      <c r="W21" s="179"/>
      <c r="X21" s="179"/>
      <c r="Y21" s="179"/>
      <c r="Z21" s="179"/>
      <c r="AA21" s="179"/>
      <c r="AB21" s="179"/>
      <c r="AC21" s="179"/>
      <c r="AD21" s="179"/>
      <c r="AE21" s="179"/>
      <c r="AF21" s="179"/>
      <c r="AG21" s="179"/>
      <c r="AH21" s="179"/>
      <c r="AI21" s="179"/>
      <c r="AJ21" s="179"/>
      <c r="AK21" s="177"/>
      <c r="AL21" s="178"/>
      <c r="AM21" s="178"/>
      <c r="AN21" s="180"/>
      <c r="AO21" s="181">
        <f t="shared" si="1"/>
        <v>0</v>
      </c>
      <c r="AP21" s="182">
        <f t="shared" si="2"/>
        <v>0</v>
      </c>
      <c r="AQ21" s="33"/>
    </row>
    <row r="22" spans="2:43" ht="15.75" customHeight="1" x14ac:dyDescent="0.2">
      <c r="B22" s="163"/>
      <c r="C22" s="169"/>
      <c r="D22" s="170"/>
      <c r="E22" s="171"/>
      <c r="F22" s="172"/>
      <c r="G22" s="173"/>
      <c r="H22" s="174"/>
      <c r="I22" s="175"/>
      <c r="J22" s="175"/>
      <c r="K22" s="175"/>
      <c r="L22" s="176">
        <f t="shared" si="3"/>
        <v>0</v>
      </c>
      <c r="M22" s="177"/>
      <c r="N22" s="178"/>
      <c r="O22" s="180"/>
      <c r="P22" s="180"/>
      <c r="Q22" s="180"/>
      <c r="R22" s="230"/>
      <c r="S22" s="177"/>
      <c r="T22" s="179"/>
      <c r="U22" s="179"/>
      <c r="V22" s="179"/>
      <c r="W22" s="179"/>
      <c r="X22" s="179"/>
      <c r="Y22" s="179"/>
      <c r="Z22" s="179"/>
      <c r="AA22" s="179"/>
      <c r="AB22" s="179"/>
      <c r="AC22" s="179"/>
      <c r="AD22" s="179"/>
      <c r="AE22" s="179"/>
      <c r="AF22" s="179"/>
      <c r="AG22" s="179"/>
      <c r="AH22" s="179"/>
      <c r="AI22" s="179"/>
      <c r="AJ22" s="179"/>
      <c r="AK22" s="177"/>
      <c r="AL22" s="178"/>
      <c r="AM22" s="178"/>
      <c r="AN22" s="180"/>
      <c r="AO22" s="181">
        <f t="shared" si="1"/>
        <v>0</v>
      </c>
      <c r="AP22" s="182">
        <f t="shared" si="2"/>
        <v>0</v>
      </c>
      <c r="AQ22" s="33"/>
    </row>
    <row r="23" spans="2:43" ht="15.75" customHeight="1" x14ac:dyDescent="0.2">
      <c r="B23" s="163"/>
      <c r="C23" s="169"/>
      <c r="D23" s="170"/>
      <c r="E23" s="171"/>
      <c r="F23" s="172"/>
      <c r="G23" s="173"/>
      <c r="H23" s="174"/>
      <c r="I23" s="175"/>
      <c r="J23" s="175"/>
      <c r="K23" s="175"/>
      <c r="L23" s="176">
        <f t="shared" si="3"/>
        <v>0</v>
      </c>
      <c r="M23" s="177"/>
      <c r="N23" s="178"/>
      <c r="O23" s="180"/>
      <c r="P23" s="180"/>
      <c r="Q23" s="180"/>
      <c r="R23" s="230"/>
      <c r="S23" s="177"/>
      <c r="T23" s="179"/>
      <c r="U23" s="179"/>
      <c r="V23" s="179"/>
      <c r="W23" s="179"/>
      <c r="X23" s="179"/>
      <c r="Y23" s="179"/>
      <c r="Z23" s="179"/>
      <c r="AA23" s="179"/>
      <c r="AB23" s="179"/>
      <c r="AC23" s="179"/>
      <c r="AD23" s="179"/>
      <c r="AE23" s="179"/>
      <c r="AF23" s="179"/>
      <c r="AG23" s="179"/>
      <c r="AH23" s="179"/>
      <c r="AI23" s="179"/>
      <c r="AJ23" s="179"/>
      <c r="AK23" s="177"/>
      <c r="AL23" s="178"/>
      <c r="AM23" s="178"/>
      <c r="AN23" s="180"/>
      <c r="AO23" s="181">
        <f t="shared" si="1"/>
        <v>0</v>
      </c>
      <c r="AP23" s="182">
        <f t="shared" si="2"/>
        <v>0</v>
      </c>
      <c r="AQ23" s="33"/>
    </row>
    <row r="24" spans="2:43" ht="15.75" customHeight="1" x14ac:dyDescent="0.2">
      <c r="B24" s="163"/>
      <c r="C24" s="169"/>
      <c r="D24" s="170"/>
      <c r="E24" s="171"/>
      <c r="F24" s="172"/>
      <c r="G24" s="173"/>
      <c r="H24" s="174"/>
      <c r="I24" s="175"/>
      <c r="J24" s="175"/>
      <c r="K24" s="175"/>
      <c r="L24" s="176">
        <f t="shared" si="3"/>
        <v>0</v>
      </c>
      <c r="M24" s="177"/>
      <c r="N24" s="178"/>
      <c r="O24" s="180"/>
      <c r="P24" s="180"/>
      <c r="Q24" s="180"/>
      <c r="R24" s="230"/>
      <c r="S24" s="177"/>
      <c r="T24" s="179"/>
      <c r="U24" s="179"/>
      <c r="V24" s="179"/>
      <c r="W24" s="179"/>
      <c r="X24" s="179"/>
      <c r="Y24" s="179"/>
      <c r="Z24" s="179"/>
      <c r="AA24" s="179"/>
      <c r="AB24" s="179"/>
      <c r="AC24" s="179"/>
      <c r="AD24" s="179"/>
      <c r="AE24" s="179"/>
      <c r="AF24" s="179"/>
      <c r="AG24" s="179"/>
      <c r="AH24" s="179"/>
      <c r="AI24" s="179"/>
      <c r="AJ24" s="179"/>
      <c r="AK24" s="177"/>
      <c r="AL24" s="178"/>
      <c r="AM24" s="178"/>
      <c r="AN24" s="180"/>
      <c r="AO24" s="181">
        <f t="shared" si="1"/>
        <v>0</v>
      </c>
      <c r="AP24" s="182">
        <f t="shared" si="2"/>
        <v>0</v>
      </c>
      <c r="AQ24" s="33"/>
    </row>
    <row r="25" spans="2:43" ht="15.75" customHeight="1" x14ac:dyDescent="0.2">
      <c r="B25" s="163"/>
      <c r="C25" s="169"/>
      <c r="D25" s="170"/>
      <c r="E25" s="171"/>
      <c r="F25" s="172"/>
      <c r="G25" s="173"/>
      <c r="H25" s="174"/>
      <c r="I25" s="175"/>
      <c r="J25" s="175"/>
      <c r="K25" s="175"/>
      <c r="L25" s="176">
        <f t="shared" si="3"/>
        <v>0</v>
      </c>
      <c r="M25" s="177"/>
      <c r="N25" s="178"/>
      <c r="O25" s="180"/>
      <c r="P25" s="180"/>
      <c r="Q25" s="180"/>
      <c r="R25" s="230"/>
      <c r="S25" s="177"/>
      <c r="T25" s="179"/>
      <c r="U25" s="179"/>
      <c r="V25" s="179"/>
      <c r="W25" s="179"/>
      <c r="X25" s="179"/>
      <c r="Y25" s="179"/>
      <c r="Z25" s="179"/>
      <c r="AA25" s="179"/>
      <c r="AB25" s="179"/>
      <c r="AC25" s="179"/>
      <c r="AD25" s="179"/>
      <c r="AE25" s="179"/>
      <c r="AF25" s="179"/>
      <c r="AG25" s="179"/>
      <c r="AH25" s="179"/>
      <c r="AI25" s="179"/>
      <c r="AJ25" s="179"/>
      <c r="AK25" s="177"/>
      <c r="AL25" s="178"/>
      <c r="AM25" s="178"/>
      <c r="AN25" s="180"/>
      <c r="AO25" s="181">
        <f t="shared" si="1"/>
        <v>0</v>
      </c>
      <c r="AP25" s="182">
        <f t="shared" si="2"/>
        <v>0</v>
      </c>
      <c r="AQ25" s="33"/>
    </row>
    <row r="26" spans="2:43" ht="15.75" customHeight="1" x14ac:dyDescent="0.2">
      <c r="B26" s="163"/>
      <c r="C26" s="169"/>
      <c r="D26" s="170"/>
      <c r="E26" s="171"/>
      <c r="F26" s="172"/>
      <c r="G26" s="173"/>
      <c r="H26" s="174"/>
      <c r="I26" s="175"/>
      <c r="J26" s="175"/>
      <c r="K26" s="175"/>
      <c r="L26" s="176">
        <f t="shared" si="3"/>
        <v>0</v>
      </c>
      <c r="M26" s="177"/>
      <c r="N26" s="178"/>
      <c r="O26" s="180"/>
      <c r="P26" s="180"/>
      <c r="Q26" s="180"/>
      <c r="R26" s="230"/>
      <c r="S26" s="177"/>
      <c r="T26" s="179"/>
      <c r="U26" s="179"/>
      <c r="V26" s="179"/>
      <c r="W26" s="179"/>
      <c r="X26" s="179"/>
      <c r="Y26" s="179"/>
      <c r="Z26" s="179"/>
      <c r="AA26" s="179"/>
      <c r="AB26" s="179"/>
      <c r="AC26" s="179"/>
      <c r="AD26" s="179"/>
      <c r="AE26" s="179"/>
      <c r="AF26" s="179"/>
      <c r="AG26" s="179"/>
      <c r="AH26" s="179"/>
      <c r="AI26" s="179"/>
      <c r="AJ26" s="179"/>
      <c r="AK26" s="177"/>
      <c r="AL26" s="178"/>
      <c r="AM26" s="178"/>
      <c r="AN26" s="180"/>
      <c r="AO26" s="181">
        <f t="shared" si="1"/>
        <v>0</v>
      </c>
      <c r="AP26" s="182">
        <f t="shared" si="2"/>
        <v>0</v>
      </c>
      <c r="AQ26" s="33"/>
    </row>
    <row r="27" spans="2:43" ht="15.75" customHeight="1" x14ac:dyDescent="0.2">
      <c r="B27" s="163"/>
      <c r="C27" s="169"/>
      <c r="D27" s="170"/>
      <c r="E27" s="171"/>
      <c r="F27" s="172"/>
      <c r="G27" s="173"/>
      <c r="H27" s="174"/>
      <c r="I27" s="175"/>
      <c r="J27" s="175"/>
      <c r="K27" s="175"/>
      <c r="L27" s="176">
        <f t="shared" si="3"/>
        <v>0</v>
      </c>
      <c r="M27" s="177"/>
      <c r="N27" s="178"/>
      <c r="O27" s="180"/>
      <c r="P27" s="180"/>
      <c r="Q27" s="180"/>
      <c r="R27" s="230"/>
      <c r="S27" s="177"/>
      <c r="T27" s="179"/>
      <c r="U27" s="179"/>
      <c r="V27" s="179"/>
      <c r="W27" s="179"/>
      <c r="X27" s="179"/>
      <c r="Y27" s="179"/>
      <c r="Z27" s="179"/>
      <c r="AA27" s="179"/>
      <c r="AB27" s="179"/>
      <c r="AC27" s="179"/>
      <c r="AD27" s="179"/>
      <c r="AE27" s="179"/>
      <c r="AF27" s="179"/>
      <c r="AG27" s="179"/>
      <c r="AH27" s="179"/>
      <c r="AI27" s="179"/>
      <c r="AJ27" s="179"/>
      <c r="AK27" s="177"/>
      <c r="AL27" s="178"/>
      <c r="AM27" s="178"/>
      <c r="AN27" s="180"/>
      <c r="AO27" s="181">
        <f t="shared" si="1"/>
        <v>0</v>
      </c>
      <c r="AP27" s="182">
        <f t="shared" si="2"/>
        <v>0</v>
      </c>
      <c r="AQ27" s="33"/>
    </row>
    <row r="28" spans="2:43" ht="15.75" customHeight="1" x14ac:dyDescent="0.2">
      <c r="B28" s="163"/>
      <c r="C28" s="169"/>
      <c r="D28" s="170"/>
      <c r="E28" s="171"/>
      <c r="F28" s="172"/>
      <c r="G28" s="173"/>
      <c r="H28" s="174"/>
      <c r="I28" s="175"/>
      <c r="J28" s="175"/>
      <c r="K28" s="175"/>
      <c r="L28" s="176">
        <f t="shared" si="3"/>
        <v>0</v>
      </c>
      <c r="M28" s="177"/>
      <c r="N28" s="178"/>
      <c r="O28" s="180"/>
      <c r="P28" s="180"/>
      <c r="Q28" s="180"/>
      <c r="R28" s="230"/>
      <c r="S28" s="177"/>
      <c r="T28" s="179"/>
      <c r="U28" s="179"/>
      <c r="V28" s="179"/>
      <c r="W28" s="179"/>
      <c r="X28" s="179"/>
      <c r="Y28" s="179"/>
      <c r="Z28" s="179"/>
      <c r="AA28" s="179"/>
      <c r="AB28" s="179"/>
      <c r="AC28" s="179"/>
      <c r="AD28" s="179"/>
      <c r="AE28" s="179"/>
      <c r="AF28" s="179"/>
      <c r="AG28" s="179"/>
      <c r="AH28" s="179"/>
      <c r="AI28" s="179"/>
      <c r="AJ28" s="179"/>
      <c r="AK28" s="177"/>
      <c r="AL28" s="178"/>
      <c r="AM28" s="178"/>
      <c r="AN28" s="180"/>
      <c r="AO28" s="181">
        <f t="shared" si="1"/>
        <v>0</v>
      </c>
      <c r="AP28" s="182">
        <f t="shared" si="2"/>
        <v>0</v>
      </c>
      <c r="AQ28" s="33"/>
    </row>
    <row r="29" spans="2:43" ht="15.75" customHeight="1" x14ac:dyDescent="0.2">
      <c r="B29" s="163"/>
      <c r="C29" s="169"/>
      <c r="D29" s="170"/>
      <c r="E29" s="171"/>
      <c r="F29" s="172"/>
      <c r="G29" s="173"/>
      <c r="H29" s="174"/>
      <c r="I29" s="175"/>
      <c r="J29" s="175"/>
      <c r="K29" s="175"/>
      <c r="L29" s="176">
        <f t="shared" si="3"/>
        <v>0</v>
      </c>
      <c r="M29" s="177"/>
      <c r="N29" s="178"/>
      <c r="O29" s="180"/>
      <c r="P29" s="180"/>
      <c r="Q29" s="180"/>
      <c r="R29" s="230"/>
      <c r="S29" s="177"/>
      <c r="T29" s="179"/>
      <c r="U29" s="179"/>
      <c r="V29" s="179"/>
      <c r="W29" s="179"/>
      <c r="X29" s="179"/>
      <c r="Y29" s="179"/>
      <c r="Z29" s="179"/>
      <c r="AA29" s="179"/>
      <c r="AB29" s="179"/>
      <c r="AC29" s="179"/>
      <c r="AD29" s="179"/>
      <c r="AE29" s="179"/>
      <c r="AF29" s="179"/>
      <c r="AG29" s="179"/>
      <c r="AH29" s="179"/>
      <c r="AI29" s="179"/>
      <c r="AJ29" s="179"/>
      <c r="AK29" s="177"/>
      <c r="AL29" s="178"/>
      <c r="AM29" s="178"/>
      <c r="AN29" s="180"/>
      <c r="AO29" s="181">
        <f t="shared" si="1"/>
        <v>0</v>
      </c>
      <c r="AP29" s="182">
        <f t="shared" si="2"/>
        <v>0</v>
      </c>
      <c r="AQ29" s="33"/>
    </row>
    <row r="30" spans="2:43" ht="15.75" customHeight="1" x14ac:dyDescent="0.2">
      <c r="B30" s="163"/>
      <c r="C30" s="169"/>
      <c r="D30" s="170"/>
      <c r="E30" s="171"/>
      <c r="F30" s="172"/>
      <c r="G30" s="173"/>
      <c r="H30" s="174"/>
      <c r="I30" s="175"/>
      <c r="J30" s="175"/>
      <c r="K30" s="175"/>
      <c r="L30" s="176">
        <f t="shared" si="3"/>
        <v>0</v>
      </c>
      <c r="M30" s="177"/>
      <c r="N30" s="178"/>
      <c r="O30" s="180"/>
      <c r="P30" s="180"/>
      <c r="Q30" s="180"/>
      <c r="R30" s="230"/>
      <c r="S30" s="177"/>
      <c r="T30" s="179"/>
      <c r="U30" s="179"/>
      <c r="V30" s="179"/>
      <c r="W30" s="179"/>
      <c r="X30" s="179"/>
      <c r="Y30" s="179"/>
      <c r="Z30" s="179"/>
      <c r="AA30" s="179"/>
      <c r="AB30" s="179"/>
      <c r="AC30" s="179"/>
      <c r="AD30" s="179"/>
      <c r="AE30" s="179"/>
      <c r="AF30" s="179"/>
      <c r="AG30" s="179"/>
      <c r="AH30" s="179"/>
      <c r="AI30" s="179"/>
      <c r="AJ30" s="179"/>
      <c r="AK30" s="177"/>
      <c r="AL30" s="178"/>
      <c r="AM30" s="178"/>
      <c r="AN30" s="180"/>
      <c r="AO30" s="181">
        <f t="shared" si="1"/>
        <v>0</v>
      </c>
      <c r="AP30" s="182">
        <f t="shared" si="2"/>
        <v>0</v>
      </c>
      <c r="AQ30" s="33"/>
    </row>
    <row r="31" spans="2:43" ht="15.75" customHeight="1" x14ac:dyDescent="0.2">
      <c r="B31" s="163"/>
      <c r="C31" s="169"/>
      <c r="D31" s="170"/>
      <c r="E31" s="171"/>
      <c r="F31" s="172"/>
      <c r="G31" s="173"/>
      <c r="H31" s="174"/>
      <c r="I31" s="175"/>
      <c r="J31" s="175"/>
      <c r="K31" s="175"/>
      <c r="L31" s="176">
        <f t="shared" si="3"/>
        <v>0</v>
      </c>
      <c r="M31" s="177"/>
      <c r="N31" s="178"/>
      <c r="O31" s="180"/>
      <c r="P31" s="180"/>
      <c r="Q31" s="180"/>
      <c r="R31" s="230"/>
      <c r="S31" s="177"/>
      <c r="T31" s="179"/>
      <c r="U31" s="179"/>
      <c r="V31" s="179"/>
      <c r="W31" s="179"/>
      <c r="X31" s="179"/>
      <c r="Y31" s="179"/>
      <c r="Z31" s="179"/>
      <c r="AA31" s="179"/>
      <c r="AB31" s="179"/>
      <c r="AC31" s="179"/>
      <c r="AD31" s="179"/>
      <c r="AE31" s="179"/>
      <c r="AF31" s="179"/>
      <c r="AG31" s="179"/>
      <c r="AH31" s="179"/>
      <c r="AI31" s="179"/>
      <c r="AJ31" s="179"/>
      <c r="AK31" s="177"/>
      <c r="AL31" s="178"/>
      <c r="AM31" s="178"/>
      <c r="AN31" s="180"/>
      <c r="AO31" s="181">
        <f t="shared" si="1"/>
        <v>0</v>
      </c>
      <c r="AP31" s="182">
        <f t="shared" si="2"/>
        <v>0</v>
      </c>
      <c r="AQ31" s="33"/>
    </row>
    <row r="32" spans="2:43" ht="15.75" customHeight="1" x14ac:dyDescent="0.2">
      <c r="B32" s="163"/>
      <c r="C32" s="169"/>
      <c r="D32" s="170"/>
      <c r="E32" s="171"/>
      <c r="F32" s="172"/>
      <c r="G32" s="173"/>
      <c r="H32" s="174"/>
      <c r="I32" s="175"/>
      <c r="J32" s="175"/>
      <c r="K32" s="175"/>
      <c r="L32" s="176">
        <f t="shared" si="3"/>
        <v>0</v>
      </c>
      <c r="M32" s="177"/>
      <c r="N32" s="178"/>
      <c r="O32" s="180"/>
      <c r="P32" s="180"/>
      <c r="Q32" s="180"/>
      <c r="R32" s="230"/>
      <c r="S32" s="177"/>
      <c r="T32" s="179"/>
      <c r="U32" s="179"/>
      <c r="V32" s="179"/>
      <c r="W32" s="179"/>
      <c r="X32" s="179"/>
      <c r="Y32" s="179"/>
      <c r="Z32" s="179"/>
      <c r="AA32" s="179"/>
      <c r="AB32" s="179"/>
      <c r="AC32" s="179"/>
      <c r="AD32" s="179"/>
      <c r="AE32" s="179"/>
      <c r="AF32" s="179"/>
      <c r="AG32" s="179"/>
      <c r="AH32" s="179"/>
      <c r="AI32" s="179"/>
      <c r="AJ32" s="179"/>
      <c r="AK32" s="177"/>
      <c r="AL32" s="178"/>
      <c r="AM32" s="178"/>
      <c r="AN32" s="180"/>
      <c r="AO32" s="181">
        <f t="shared" si="1"/>
        <v>0</v>
      </c>
      <c r="AP32" s="182">
        <f t="shared" si="2"/>
        <v>0</v>
      </c>
      <c r="AQ32" s="33"/>
    </row>
    <row r="33" spans="2:43" ht="15.75" customHeight="1" x14ac:dyDescent="0.2">
      <c r="B33" s="163"/>
      <c r="C33" s="169"/>
      <c r="D33" s="170"/>
      <c r="E33" s="171"/>
      <c r="F33" s="172"/>
      <c r="G33" s="173"/>
      <c r="H33" s="174"/>
      <c r="I33" s="175"/>
      <c r="J33" s="175"/>
      <c r="K33" s="175"/>
      <c r="L33" s="176">
        <f t="shared" si="3"/>
        <v>0</v>
      </c>
      <c r="M33" s="177"/>
      <c r="N33" s="178"/>
      <c r="O33" s="180"/>
      <c r="P33" s="180"/>
      <c r="Q33" s="180"/>
      <c r="R33" s="230"/>
      <c r="S33" s="177"/>
      <c r="T33" s="179"/>
      <c r="U33" s="179"/>
      <c r="V33" s="179"/>
      <c r="W33" s="179"/>
      <c r="X33" s="179"/>
      <c r="Y33" s="179"/>
      <c r="Z33" s="179"/>
      <c r="AA33" s="179"/>
      <c r="AB33" s="179"/>
      <c r="AC33" s="179"/>
      <c r="AD33" s="179"/>
      <c r="AE33" s="179"/>
      <c r="AF33" s="179"/>
      <c r="AG33" s="179"/>
      <c r="AH33" s="179"/>
      <c r="AI33" s="179"/>
      <c r="AJ33" s="179"/>
      <c r="AK33" s="177"/>
      <c r="AL33" s="178"/>
      <c r="AM33" s="178"/>
      <c r="AN33" s="180"/>
      <c r="AO33" s="181">
        <f t="shared" si="1"/>
        <v>0</v>
      </c>
      <c r="AP33" s="182">
        <f t="shared" si="2"/>
        <v>0</v>
      </c>
      <c r="AQ33" s="33"/>
    </row>
    <row r="34" spans="2:43" ht="15.75" customHeight="1" x14ac:dyDescent="0.2">
      <c r="B34" s="163"/>
      <c r="C34" s="169"/>
      <c r="D34" s="170"/>
      <c r="E34" s="171"/>
      <c r="F34" s="172"/>
      <c r="G34" s="173"/>
      <c r="H34" s="174"/>
      <c r="I34" s="175"/>
      <c r="J34" s="175"/>
      <c r="K34" s="175"/>
      <c r="L34" s="176">
        <f t="shared" si="3"/>
        <v>0</v>
      </c>
      <c r="M34" s="177"/>
      <c r="N34" s="178"/>
      <c r="O34" s="180"/>
      <c r="P34" s="180"/>
      <c r="Q34" s="180"/>
      <c r="R34" s="230"/>
      <c r="S34" s="177"/>
      <c r="T34" s="179"/>
      <c r="U34" s="179"/>
      <c r="V34" s="179"/>
      <c r="W34" s="179"/>
      <c r="X34" s="179"/>
      <c r="Y34" s="179"/>
      <c r="Z34" s="179"/>
      <c r="AA34" s="179"/>
      <c r="AB34" s="179"/>
      <c r="AC34" s="179"/>
      <c r="AD34" s="179"/>
      <c r="AE34" s="179"/>
      <c r="AF34" s="179"/>
      <c r="AG34" s="179"/>
      <c r="AH34" s="179"/>
      <c r="AI34" s="179"/>
      <c r="AJ34" s="179"/>
      <c r="AK34" s="177"/>
      <c r="AL34" s="178"/>
      <c r="AM34" s="178"/>
      <c r="AN34" s="180"/>
      <c r="AO34" s="181">
        <f t="shared" si="1"/>
        <v>0</v>
      </c>
      <c r="AP34" s="182">
        <f t="shared" si="2"/>
        <v>0</v>
      </c>
      <c r="AQ34" s="33"/>
    </row>
    <row r="35" spans="2:43" ht="15.75" customHeight="1" x14ac:dyDescent="0.2">
      <c r="B35" s="163"/>
      <c r="C35" s="169"/>
      <c r="D35" s="170"/>
      <c r="E35" s="171"/>
      <c r="F35" s="172"/>
      <c r="G35" s="173"/>
      <c r="H35" s="174"/>
      <c r="I35" s="175"/>
      <c r="J35" s="175"/>
      <c r="K35" s="175"/>
      <c r="L35" s="176">
        <f t="shared" si="3"/>
        <v>0</v>
      </c>
      <c r="M35" s="177"/>
      <c r="N35" s="178"/>
      <c r="O35" s="180"/>
      <c r="P35" s="180"/>
      <c r="Q35" s="180"/>
      <c r="R35" s="230"/>
      <c r="S35" s="177"/>
      <c r="T35" s="179"/>
      <c r="U35" s="179"/>
      <c r="V35" s="179"/>
      <c r="W35" s="179"/>
      <c r="X35" s="179"/>
      <c r="Y35" s="179"/>
      <c r="Z35" s="179"/>
      <c r="AA35" s="179"/>
      <c r="AB35" s="179"/>
      <c r="AC35" s="179"/>
      <c r="AD35" s="179"/>
      <c r="AE35" s="179"/>
      <c r="AF35" s="179"/>
      <c r="AG35" s="179"/>
      <c r="AH35" s="179"/>
      <c r="AI35" s="179"/>
      <c r="AJ35" s="179"/>
      <c r="AK35" s="177"/>
      <c r="AL35" s="178"/>
      <c r="AM35" s="178"/>
      <c r="AN35" s="180"/>
      <c r="AO35" s="181">
        <f t="shared" si="1"/>
        <v>0</v>
      </c>
      <c r="AP35" s="182">
        <f t="shared" si="2"/>
        <v>0</v>
      </c>
      <c r="AQ35" s="33"/>
    </row>
    <row r="36" spans="2:43" ht="15.75" customHeight="1" x14ac:dyDescent="0.2">
      <c r="B36" s="163"/>
      <c r="C36" s="169"/>
      <c r="D36" s="170"/>
      <c r="E36" s="171"/>
      <c r="F36" s="172"/>
      <c r="G36" s="173"/>
      <c r="H36" s="174"/>
      <c r="I36" s="175"/>
      <c r="J36" s="175"/>
      <c r="K36" s="175"/>
      <c r="L36" s="176">
        <f t="shared" ref="L36:L60" si="4">SUM(E36:K36)</f>
        <v>0</v>
      </c>
      <c r="M36" s="177"/>
      <c r="N36" s="178"/>
      <c r="O36" s="180"/>
      <c r="P36" s="180"/>
      <c r="Q36" s="180"/>
      <c r="R36" s="230"/>
      <c r="S36" s="177"/>
      <c r="T36" s="179"/>
      <c r="U36" s="179"/>
      <c r="V36" s="179"/>
      <c r="W36" s="179"/>
      <c r="X36" s="179"/>
      <c r="Y36" s="179"/>
      <c r="Z36" s="179"/>
      <c r="AA36" s="179"/>
      <c r="AB36" s="179"/>
      <c r="AC36" s="179"/>
      <c r="AD36" s="179"/>
      <c r="AE36" s="179"/>
      <c r="AF36" s="179"/>
      <c r="AG36" s="179"/>
      <c r="AH36" s="179"/>
      <c r="AI36" s="179"/>
      <c r="AJ36" s="179"/>
      <c r="AK36" s="177"/>
      <c r="AL36" s="178"/>
      <c r="AM36" s="178"/>
      <c r="AN36" s="180"/>
      <c r="AO36" s="181">
        <f t="shared" ref="AO36:AO60" si="5">SUM(M36:AN36)</f>
        <v>0</v>
      </c>
      <c r="AP36" s="182">
        <f t="shared" ref="AP36:AP60" si="6">AP35+AO36-L36</f>
        <v>0</v>
      </c>
      <c r="AQ36" s="33"/>
    </row>
    <row r="37" spans="2:43" ht="15.75" customHeight="1" x14ac:dyDescent="0.2">
      <c r="B37" s="163"/>
      <c r="C37" s="169"/>
      <c r="D37" s="170"/>
      <c r="E37" s="171"/>
      <c r="F37" s="172"/>
      <c r="G37" s="173"/>
      <c r="H37" s="174"/>
      <c r="I37" s="175"/>
      <c r="J37" s="175"/>
      <c r="K37" s="175"/>
      <c r="L37" s="176">
        <f t="shared" si="4"/>
        <v>0</v>
      </c>
      <c r="M37" s="177"/>
      <c r="N37" s="178"/>
      <c r="O37" s="180"/>
      <c r="P37" s="180"/>
      <c r="Q37" s="180"/>
      <c r="R37" s="230"/>
      <c r="S37" s="177"/>
      <c r="T37" s="179"/>
      <c r="U37" s="179"/>
      <c r="V37" s="179"/>
      <c r="W37" s="179"/>
      <c r="X37" s="179"/>
      <c r="Y37" s="179"/>
      <c r="Z37" s="179"/>
      <c r="AA37" s="179"/>
      <c r="AB37" s="179"/>
      <c r="AC37" s="179"/>
      <c r="AD37" s="179"/>
      <c r="AE37" s="179"/>
      <c r="AF37" s="179"/>
      <c r="AG37" s="179"/>
      <c r="AH37" s="179"/>
      <c r="AI37" s="179"/>
      <c r="AJ37" s="179"/>
      <c r="AK37" s="177"/>
      <c r="AL37" s="178"/>
      <c r="AM37" s="178"/>
      <c r="AN37" s="180"/>
      <c r="AO37" s="181">
        <f t="shared" si="5"/>
        <v>0</v>
      </c>
      <c r="AP37" s="182">
        <f t="shared" si="6"/>
        <v>0</v>
      </c>
      <c r="AQ37" s="33"/>
    </row>
    <row r="38" spans="2:43" ht="15.75" customHeight="1" x14ac:dyDescent="0.2">
      <c r="B38" s="163"/>
      <c r="C38" s="169"/>
      <c r="D38" s="170"/>
      <c r="E38" s="171"/>
      <c r="F38" s="172"/>
      <c r="G38" s="173"/>
      <c r="H38" s="174"/>
      <c r="I38" s="175"/>
      <c r="J38" s="175"/>
      <c r="K38" s="175"/>
      <c r="L38" s="176">
        <f t="shared" si="4"/>
        <v>0</v>
      </c>
      <c r="M38" s="177"/>
      <c r="N38" s="178"/>
      <c r="O38" s="180"/>
      <c r="P38" s="180"/>
      <c r="Q38" s="180"/>
      <c r="R38" s="230"/>
      <c r="S38" s="177"/>
      <c r="T38" s="179"/>
      <c r="U38" s="179"/>
      <c r="V38" s="179"/>
      <c r="W38" s="179"/>
      <c r="X38" s="179"/>
      <c r="Y38" s="179"/>
      <c r="Z38" s="179"/>
      <c r="AA38" s="179"/>
      <c r="AB38" s="179"/>
      <c r="AC38" s="179"/>
      <c r="AD38" s="179"/>
      <c r="AE38" s="179"/>
      <c r="AF38" s="179"/>
      <c r="AG38" s="179"/>
      <c r="AH38" s="179"/>
      <c r="AI38" s="179"/>
      <c r="AJ38" s="179"/>
      <c r="AK38" s="177"/>
      <c r="AL38" s="178"/>
      <c r="AM38" s="178"/>
      <c r="AN38" s="180"/>
      <c r="AO38" s="181">
        <f t="shared" si="5"/>
        <v>0</v>
      </c>
      <c r="AP38" s="182">
        <f t="shared" si="6"/>
        <v>0</v>
      </c>
      <c r="AQ38" s="33"/>
    </row>
    <row r="39" spans="2:43" ht="15.75" customHeight="1" x14ac:dyDescent="0.2">
      <c r="B39" s="163"/>
      <c r="C39" s="169"/>
      <c r="D39" s="170"/>
      <c r="E39" s="171"/>
      <c r="F39" s="172"/>
      <c r="G39" s="173"/>
      <c r="H39" s="174"/>
      <c r="I39" s="175"/>
      <c r="J39" s="175"/>
      <c r="K39" s="175"/>
      <c r="L39" s="176">
        <f t="shared" si="4"/>
        <v>0</v>
      </c>
      <c r="M39" s="177"/>
      <c r="N39" s="178"/>
      <c r="O39" s="180"/>
      <c r="P39" s="180"/>
      <c r="Q39" s="180"/>
      <c r="R39" s="230"/>
      <c r="S39" s="177"/>
      <c r="T39" s="179"/>
      <c r="U39" s="179"/>
      <c r="V39" s="179"/>
      <c r="W39" s="179"/>
      <c r="X39" s="179"/>
      <c r="Y39" s="179"/>
      <c r="Z39" s="179"/>
      <c r="AA39" s="179"/>
      <c r="AB39" s="179"/>
      <c r="AC39" s="179"/>
      <c r="AD39" s="179"/>
      <c r="AE39" s="179"/>
      <c r="AF39" s="179"/>
      <c r="AG39" s="179"/>
      <c r="AH39" s="179"/>
      <c r="AI39" s="179"/>
      <c r="AJ39" s="179"/>
      <c r="AK39" s="177"/>
      <c r="AL39" s="178"/>
      <c r="AM39" s="178"/>
      <c r="AN39" s="180"/>
      <c r="AO39" s="181">
        <f t="shared" si="5"/>
        <v>0</v>
      </c>
      <c r="AP39" s="182">
        <f t="shared" si="6"/>
        <v>0</v>
      </c>
      <c r="AQ39" s="33"/>
    </row>
    <row r="40" spans="2:43" ht="15.75" customHeight="1" x14ac:dyDescent="0.2">
      <c r="B40" s="163"/>
      <c r="C40" s="169"/>
      <c r="D40" s="170"/>
      <c r="E40" s="171"/>
      <c r="F40" s="172"/>
      <c r="G40" s="173"/>
      <c r="H40" s="174"/>
      <c r="I40" s="175"/>
      <c r="J40" s="175"/>
      <c r="K40" s="175"/>
      <c r="L40" s="176">
        <f t="shared" si="4"/>
        <v>0</v>
      </c>
      <c r="M40" s="177"/>
      <c r="N40" s="178"/>
      <c r="O40" s="180"/>
      <c r="P40" s="180"/>
      <c r="Q40" s="180"/>
      <c r="R40" s="230"/>
      <c r="S40" s="177"/>
      <c r="T40" s="179"/>
      <c r="U40" s="179"/>
      <c r="V40" s="179"/>
      <c r="W40" s="179"/>
      <c r="X40" s="179"/>
      <c r="Y40" s="179"/>
      <c r="Z40" s="179"/>
      <c r="AA40" s="179"/>
      <c r="AB40" s="179"/>
      <c r="AC40" s="179"/>
      <c r="AD40" s="179"/>
      <c r="AE40" s="179"/>
      <c r="AF40" s="179"/>
      <c r="AG40" s="179"/>
      <c r="AH40" s="179"/>
      <c r="AI40" s="179"/>
      <c r="AJ40" s="179"/>
      <c r="AK40" s="177"/>
      <c r="AL40" s="178"/>
      <c r="AM40" s="178"/>
      <c r="AN40" s="180"/>
      <c r="AO40" s="181">
        <f t="shared" ref="AO40:AO49" si="7">SUM(M40:AN40)</f>
        <v>0</v>
      </c>
      <c r="AP40" s="182">
        <f t="shared" si="6"/>
        <v>0</v>
      </c>
      <c r="AQ40" s="33"/>
    </row>
    <row r="41" spans="2:43" ht="15.75" customHeight="1" x14ac:dyDescent="0.2">
      <c r="B41" s="163"/>
      <c r="C41" s="169"/>
      <c r="D41" s="170"/>
      <c r="E41" s="171"/>
      <c r="F41" s="172"/>
      <c r="G41" s="173"/>
      <c r="H41" s="174"/>
      <c r="I41" s="175"/>
      <c r="J41" s="175"/>
      <c r="K41" s="175"/>
      <c r="L41" s="176">
        <f t="shared" si="4"/>
        <v>0</v>
      </c>
      <c r="M41" s="177"/>
      <c r="N41" s="178"/>
      <c r="O41" s="180"/>
      <c r="P41" s="180"/>
      <c r="Q41" s="180"/>
      <c r="R41" s="230"/>
      <c r="S41" s="177"/>
      <c r="T41" s="179"/>
      <c r="U41" s="179"/>
      <c r="V41" s="179"/>
      <c r="W41" s="179"/>
      <c r="X41" s="179"/>
      <c r="Y41" s="179"/>
      <c r="Z41" s="179"/>
      <c r="AA41" s="179"/>
      <c r="AB41" s="179"/>
      <c r="AC41" s="179"/>
      <c r="AD41" s="179"/>
      <c r="AE41" s="179"/>
      <c r="AF41" s="179"/>
      <c r="AG41" s="179"/>
      <c r="AH41" s="179"/>
      <c r="AI41" s="179"/>
      <c r="AJ41" s="179"/>
      <c r="AK41" s="177"/>
      <c r="AL41" s="178"/>
      <c r="AM41" s="178"/>
      <c r="AN41" s="180"/>
      <c r="AO41" s="181">
        <f t="shared" si="7"/>
        <v>0</v>
      </c>
      <c r="AP41" s="182">
        <f t="shared" si="6"/>
        <v>0</v>
      </c>
      <c r="AQ41" s="33"/>
    </row>
    <row r="42" spans="2:43" ht="15.75" customHeight="1" x14ac:dyDescent="0.2">
      <c r="B42" s="163"/>
      <c r="C42" s="169"/>
      <c r="D42" s="170"/>
      <c r="E42" s="171"/>
      <c r="F42" s="172"/>
      <c r="G42" s="173"/>
      <c r="H42" s="174"/>
      <c r="I42" s="175"/>
      <c r="J42" s="175"/>
      <c r="K42" s="175"/>
      <c r="L42" s="176">
        <f t="shared" si="4"/>
        <v>0</v>
      </c>
      <c r="M42" s="177"/>
      <c r="N42" s="178"/>
      <c r="O42" s="180"/>
      <c r="P42" s="180"/>
      <c r="Q42" s="180"/>
      <c r="R42" s="230"/>
      <c r="S42" s="177"/>
      <c r="T42" s="179"/>
      <c r="U42" s="179"/>
      <c r="V42" s="179"/>
      <c r="W42" s="179"/>
      <c r="X42" s="179"/>
      <c r="Y42" s="179"/>
      <c r="Z42" s="179"/>
      <c r="AA42" s="179"/>
      <c r="AB42" s="179"/>
      <c r="AC42" s="179"/>
      <c r="AD42" s="179"/>
      <c r="AE42" s="179"/>
      <c r="AF42" s="179"/>
      <c r="AG42" s="179"/>
      <c r="AH42" s="179"/>
      <c r="AI42" s="179"/>
      <c r="AJ42" s="179"/>
      <c r="AK42" s="177"/>
      <c r="AL42" s="178"/>
      <c r="AM42" s="178"/>
      <c r="AN42" s="180"/>
      <c r="AO42" s="181">
        <f t="shared" si="7"/>
        <v>0</v>
      </c>
      <c r="AP42" s="182">
        <f t="shared" si="6"/>
        <v>0</v>
      </c>
      <c r="AQ42" s="33"/>
    </row>
    <row r="43" spans="2:43" ht="15.75" customHeight="1" x14ac:dyDescent="0.2">
      <c r="B43" s="163"/>
      <c r="C43" s="169"/>
      <c r="D43" s="170"/>
      <c r="E43" s="171"/>
      <c r="F43" s="172"/>
      <c r="G43" s="173"/>
      <c r="H43" s="174"/>
      <c r="I43" s="175"/>
      <c r="J43" s="175"/>
      <c r="K43" s="175"/>
      <c r="L43" s="176">
        <f t="shared" si="4"/>
        <v>0</v>
      </c>
      <c r="M43" s="177"/>
      <c r="N43" s="178"/>
      <c r="O43" s="180"/>
      <c r="P43" s="180"/>
      <c r="Q43" s="180"/>
      <c r="R43" s="230"/>
      <c r="S43" s="177"/>
      <c r="T43" s="179"/>
      <c r="U43" s="179"/>
      <c r="V43" s="179"/>
      <c r="W43" s="179"/>
      <c r="X43" s="179"/>
      <c r="Y43" s="179"/>
      <c r="Z43" s="179"/>
      <c r="AA43" s="179"/>
      <c r="AB43" s="179"/>
      <c r="AC43" s="179"/>
      <c r="AD43" s="179"/>
      <c r="AE43" s="179"/>
      <c r="AF43" s="179"/>
      <c r="AG43" s="179"/>
      <c r="AH43" s="179"/>
      <c r="AI43" s="179"/>
      <c r="AJ43" s="179"/>
      <c r="AK43" s="177"/>
      <c r="AL43" s="178"/>
      <c r="AM43" s="178"/>
      <c r="AN43" s="180"/>
      <c r="AO43" s="181">
        <f t="shared" si="7"/>
        <v>0</v>
      </c>
      <c r="AP43" s="182">
        <f t="shared" si="6"/>
        <v>0</v>
      </c>
      <c r="AQ43" s="33"/>
    </row>
    <row r="44" spans="2:43" ht="15.75" customHeight="1" x14ac:dyDescent="0.2">
      <c r="B44" s="163"/>
      <c r="C44" s="169"/>
      <c r="D44" s="170"/>
      <c r="E44" s="171"/>
      <c r="F44" s="172"/>
      <c r="G44" s="173"/>
      <c r="H44" s="174"/>
      <c r="I44" s="175"/>
      <c r="J44" s="175"/>
      <c r="K44" s="175"/>
      <c r="L44" s="176">
        <f t="shared" si="4"/>
        <v>0</v>
      </c>
      <c r="M44" s="177"/>
      <c r="N44" s="178"/>
      <c r="O44" s="180"/>
      <c r="P44" s="180"/>
      <c r="Q44" s="180"/>
      <c r="R44" s="230"/>
      <c r="S44" s="177"/>
      <c r="T44" s="179"/>
      <c r="U44" s="179"/>
      <c r="V44" s="179"/>
      <c r="W44" s="179"/>
      <c r="X44" s="179"/>
      <c r="Y44" s="179"/>
      <c r="Z44" s="179"/>
      <c r="AA44" s="179"/>
      <c r="AB44" s="179"/>
      <c r="AC44" s="179"/>
      <c r="AD44" s="179"/>
      <c r="AE44" s="179"/>
      <c r="AF44" s="179"/>
      <c r="AG44" s="179"/>
      <c r="AH44" s="179"/>
      <c r="AI44" s="179"/>
      <c r="AJ44" s="179"/>
      <c r="AK44" s="177"/>
      <c r="AL44" s="178"/>
      <c r="AM44" s="178"/>
      <c r="AN44" s="180"/>
      <c r="AO44" s="181">
        <f t="shared" si="7"/>
        <v>0</v>
      </c>
      <c r="AP44" s="182">
        <f t="shared" si="6"/>
        <v>0</v>
      </c>
      <c r="AQ44" s="33"/>
    </row>
    <row r="45" spans="2:43" ht="15.75" customHeight="1" x14ac:dyDescent="0.2">
      <c r="B45" s="163"/>
      <c r="C45" s="169"/>
      <c r="D45" s="170"/>
      <c r="E45" s="171"/>
      <c r="F45" s="172"/>
      <c r="G45" s="173"/>
      <c r="H45" s="174"/>
      <c r="I45" s="175"/>
      <c r="J45" s="175"/>
      <c r="K45" s="175"/>
      <c r="L45" s="176">
        <f t="shared" si="4"/>
        <v>0</v>
      </c>
      <c r="M45" s="177"/>
      <c r="N45" s="178"/>
      <c r="O45" s="180"/>
      <c r="P45" s="180"/>
      <c r="Q45" s="180"/>
      <c r="R45" s="230"/>
      <c r="S45" s="177"/>
      <c r="T45" s="179"/>
      <c r="U45" s="179"/>
      <c r="V45" s="179"/>
      <c r="W45" s="179"/>
      <c r="X45" s="179"/>
      <c r="Y45" s="179"/>
      <c r="Z45" s="179"/>
      <c r="AA45" s="179"/>
      <c r="AB45" s="179"/>
      <c r="AC45" s="179"/>
      <c r="AD45" s="179"/>
      <c r="AE45" s="179"/>
      <c r="AF45" s="179"/>
      <c r="AG45" s="179"/>
      <c r="AH45" s="179"/>
      <c r="AI45" s="179"/>
      <c r="AJ45" s="179"/>
      <c r="AK45" s="177"/>
      <c r="AL45" s="178"/>
      <c r="AM45" s="178"/>
      <c r="AN45" s="180"/>
      <c r="AO45" s="181">
        <f t="shared" si="7"/>
        <v>0</v>
      </c>
      <c r="AP45" s="182">
        <f t="shared" si="6"/>
        <v>0</v>
      </c>
      <c r="AQ45" s="33"/>
    </row>
    <row r="46" spans="2:43" ht="15.75" customHeight="1" x14ac:dyDescent="0.2">
      <c r="B46" s="163"/>
      <c r="C46" s="169"/>
      <c r="D46" s="170"/>
      <c r="E46" s="171"/>
      <c r="F46" s="172"/>
      <c r="G46" s="173"/>
      <c r="H46" s="174"/>
      <c r="I46" s="175"/>
      <c r="J46" s="175"/>
      <c r="K46" s="175"/>
      <c r="L46" s="176">
        <f t="shared" si="4"/>
        <v>0</v>
      </c>
      <c r="M46" s="177"/>
      <c r="N46" s="178"/>
      <c r="O46" s="180"/>
      <c r="P46" s="180"/>
      <c r="Q46" s="180"/>
      <c r="R46" s="230"/>
      <c r="S46" s="177"/>
      <c r="T46" s="179"/>
      <c r="U46" s="179"/>
      <c r="V46" s="179"/>
      <c r="W46" s="179"/>
      <c r="X46" s="179"/>
      <c r="Y46" s="179"/>
      <c r="Z46" s="179"/>
      <c r="AA46" s="179"/>
      <c r="AB46" s="179"/>
      <c r="AC46" s="179"/>
      <c r="AD46" s="179"/>
      <c r="AE46" s="179"/>
      <c r="AF46" s="179"/>
      <c r="AG46" s="179"/>
      <c r="AH46" s="179"/>
      <c r="AI46" s="179"/>
      <c r="AJ46" s="179"/>
      <c r="AK46" s="177"/>
      <c r="AL46" s="178"/>
      <c r="AM46" s="178"/>
      <c r="AN46" s="180"/>
      <c r="AO46" s="181">
        <f t="shared" si="7"/>
        <v>0</v>
      </c>
      <c r="AP46" s="182">
        <f t="shared" si="6"/>
        <v>0</v>
      </c>
      <c r="AQ46" s="33"/>
    </row>
    <row r="47" spans="2:43" ht="15.75" customHeight="1" x14ac:dyDescent="0.2">
      <c r="B47" s="163"/>
      <c r="C47" s="169"/>
      <c r="D47" s="170"/>
      <c r="E47" s="171"/>
      <c r="F47" s="172"/>
      <c r="G47" s="173"/>
      <c r="H47" s="174"/>
      <c r="I47" s="175"/>
      <c r="J47" s="175"/>
      <c r="K47" s="175"/>
      <c r="L47" s="176">
        <f t="shared" si="4"/>
        <v>0</v>
      </c>
      <c r="M47" s="177"/>
      <c r="N47" s="178"/>
      <c r="O47" s="180"/>
      <c r="P47" s="180"/>
      <c r="Q47" s="180"/>
      <c r="R47" s="230"/>
      <c r="S47" s="177"/>
      <c r="T47" s="179"/>
      <c r="U47" s="179"/>
      <c r="V47" s="179"/>
      <c r="W47" s="179"/>
      <c r="X47" s="179"/>
      <c r="Y47" s="179"/>
      <c r="Z47" s="179"/>
      <c r="AA47" s="179"/>
      <c r="AB47" s="179"/>
      <c r="AC47" s="179"/>
      <c r="AD47" s="179"/>
      <c r="AE47" s="179"/>
      <c r="AF47" s="179"/>
      <c r="AG47" s="179"/>
      <c r="AH47" s="179"/>
      <c r="AI47" s="179"/>
      <c r="AJ47" s="179"/>
      <c r="AK47" s="177"/>
      <c r="AL47" s="178"/>
      <c r="AM47" s="178"/>
      <c r="AN47" s="180"/>
      <c r="AO47" s="181">
        <f t="shared" si="7"/>
        <v>0</v>
      </c>
      <c r="AP47" s="182">
        <f t="shared" si="6"/>
        <v>0</v>
      </c>
      <c r="AQ47" s="33"/>
    </row>
    <row r="48" spans="2:43" ht="15.75" customHeight="1" x14ac:dyDescent="0.2">
      <c r="B48" s="163"/>
      <c r="C48" s="169"/>
      <c r="D48" s="170"/>
      <c r="E48" s="171"/>
      <c r="F48" s="172"/>
      <c r="G48" s="173"/>
      <c r="H48" s="174"/>
      <c r="I48" s="175"/>
      <c r="J48" s="175"/>
      <c r="K48" s="175"/>
      <c r="L48" s="176">
        <f t="shared" si="4"/>
        <v>0</v>
      </c>
      <c r="M48" s="177"/>
      <c r="N48" s="178"/>
      <c r="O48" s="180"/>
      <c r="P48" s="180"/>
      <c r="Q48" s="180"/>
      <c r="R48" s="230"/>
      <c r="S48" s="177"/>
      <c r="T48" s="179"/>
      <c r="U48" s="179"/>
      <c r="V48" s="179"/>
      <c r="W48" s="179"/>
      <c r="X48" s="179"/>
      <c r="Y48" s="179"/>
      <c r="Z48" s="179"/>
      <c r="AA48" s="179"/>
      <c r="AB48" s="179"/>
      <c r="AC48" s="179"/>
      <c r="AD48" s="179"/>
      <c r="AE48" s="179"/>
      <c r="AF48" s="179"/>
      <c r="AG48" s="179"/>
      <c r="AH48" s="179"/>
      <c r="AI48" s="179"/>
      <c r="AJ48" s="179"/>
      <c r="AK48" s="177"/>
      <c r="AL48" s="178"/>
      <c r="AM48" s="178"/>
      <c r="AN48" s="180"/>
      <c r="AO48" s="181">
        <f t="shared" si="7"/>
        <v>0</v>
      </c>
      <c r="AP48" s="182">
        <f t="shared" si="6"/>
        <v>0</v>
      </c>
      <c r="AQ48" s="33"/>
    </row>
    <row r="49" spans="2:43" ht="15.75" customHeight="1" x14ac:dyDescent="0.2">
      <c r="B49" s="163"/>
      <c r="C49" s="169"/>
      <c r="D49" s="170"/>
      <c r="E49" s="171"/>
      <c r="F49" s="172"/>
      <c r="G49" s="173"/>
      <c r="H49" s="174"/>
      <c r="I49" s="175"/>
      <c r="J49" s="175"/>
      <c r="K49" s="175"/>
      <c r="L49" s="176">
        <f t="shared" si="4"/>
        <v>0</v>
      </c>
      <c r="M49" s="177"/>
      <c r="N49" s="178"/>
      <c r="O49" s="180"/>
      <c r="P49" s="180"/>
      <c r="Q49" s="180"/>
      <c r="R49" s="230"/>
      <c r="S49" s="177"/>
      <c r="T49" s="179"/>
      <c r="U49" s="179"/>
      <c r="V49" s="179"/>
      <c r="W49" s="179"/>
      <c r="X49" s="179"/>
      <c r="Y49" s="179"/>
      <c r="Z49" s="179"/>
      <c r="AA49" s="179"/>
      <c r="AB49" s="179"/>
      <c r="AC49" s="179"/>
      <c r="AD49" s="179"/>
      <c r="AE49" s="179"/>
      <c r="AF49" s="179"/>
      <c r="AG49" s="179"/>
      <c r="AH49" s="179"/>
      <c r="AI49" s="179"/>
      <c r="AJ49" s="179"/>
      <c r="AK49" s="177"/>
      <c r="AL49" s="178"/>
      <c r="AM49" s="178"/>
      <c r="AN49" s="180"/>
      <c r="AO49" s="181">
        <f t="shared" si="7"/>
        <v>0</v>
      </c>
      <c r="AP49" s="182">
        <f t="shared" si="6"/>
        <v>0</v>
      </c>
      <c r="AQ49" s="33"/>
    </row>
    <row r="50" spans="2:43" ht="15.75" customHeight="1" x14ac:dyDescent="0.2">
      <c r="B50" s="163"/>
      <c r="C50" s="169"/>
      <c r="D50" s="170"/>
      <c r="E50" s="171"/>
      <c r="F50" s="172"/>
      <c r="G50" s="173"/>
      <c r="H50" s="174"/>
      <c r="I50" s="175"/>
      <c r="J50" s="175"/>
      <c r="K50" s="175"/>
      <c r="L50" s="176">
        <f t="shared" si="4"/>
        <v>0</v>
      </c>
      <c r="M50" s="177"/>
      <c r="N50" s="178"/>
      <c r="O50" s="180"/>
      <c r="P50" s="180"/>
      <c r="Q50" s="180"/>
      <c r="R50" s="230"/>
      <c r="S50" s="177"/>
      <c r="T50" s="179"/>
      <c r="U50" s="179"/>
      <c r="V50" s="179"/>
      <c r="W50" s="179"/>
      <c r="X50" s="179"/>
      <c r="Y50" s="179"/>
      <c r="Z50" s="179"/>
      <c r="AA50" s="179"/>
      <c r="AB50" s="179"/>
      <c r="AC50" s="179"/>
      <c r="AD50" s="179"/>
      <c r="AE50" s="179"/>
      <c r="AF50" s="179"/>
      <c r="AG50" s="179"/>
      <c r="AH50" s="179"/>
      <c r="AI50" s="179"/>
      <c r="AJ50" s="179"/>
      <c r="AK50" s="177"/>
      <c r="AL50" s="178"/>
      <c r="AM50" s="178"/>
      <c r="AN50" s="180"/>
      <c r="AO50" s="181">
        <f t="shared" si="5"/>
        <v>0</v>
      </c>
      <c r="AP50" s="182">
        <f t="shared" si="6"/>
        <v>0</v>
      </c>
      <c r="AQ50" s="33"/>
    </row>
    <row r="51" spans="2:43" ht="15.75" customHeight="1" x14ac:dyDescent="0.2">
      <c r="B51" s="163"/>
      <c r="C51" s="169"/>
      <c r="D51" s="170"/>
      <c r="E51" s="171"/>
      <c r="F51" s="172"/>
      <c r="G51" s="173"/>
      <c r="H51" s="174"/>
      <c r="I51" s="175"/>
      <c r="J51" s="175"/>
      <c r="K51" s="175"/>
      <c r="L51" s="176">
        <f t="shared" si="4"/>
        <v>0</v>
      </c>
      <c r="M51" s="177"/>
      <c r="N51" s="178"/>
      <c r="O51" s="180"/>
      <c r="P51" s="180"/>
      <c r="Q51" s="180"/>
      <c r="R51" s="230"/>
      <c r="S51" s="177"/>
      <c r="T51" s="179"/>
      <c r="U51" s="179"/>
      <c r="V51" s="179"/>
      <c r="W51" s="179"/>
      <c r="X51" s="179"/>
      <c r="Y51" s="179"/>
      <c r="Z51" s="179"/>
      <c r="AA51" s="179"/>
      <c r="AB51" s="179"/>
      <c r="AC51" s="179"/>
      <c r="AD51" s="179"/>
      <c r="AE51" s="179"/>
      <c r="AF51" s="179"/>
      <c r="AG51" s="179"/>
      <c r="AH51" s="179"/>
      <c r="AI51" s="179"/>
      <c r="AJ51" s="179"/>
      <c r="AK51" s="177"/>
      <c r="AL51" s="178"/>
      <c r="AM51" s="178"/>
      <c r="AN51" s="180"/>
      <c r="AO51" s="181">
        <f t="shared" si="5"/>
        <v>0</v>
      </c>
      <c r="AP51" s="182">
        <f t="shared" si="6"/>
        <v>0</v>
      </c>
      <c r="AQ51" s="33"/>
    </row>
    <row r="52" spans="2:43" ht="15.75" customHeight="1" x14ac:dyDescent="0.2">
      <c r="B52" s="163"/>
      <c r="C52" s="169"/>
      <c r="D52" s="170"/>
      <c r="E52" s="171"/>
      <c r="F52" s="172"/>
      <c r="G52" s="173"/>
      <c r="H52" s="174"/>
      <c r="I52" s="175"/>
      <c r="J52" s="175"/>
      <c r="K52" s="175"/>
      <c r="L52" s="176">
        <f t="shared" si="4"/>
        <v>0</v>
      </c>
      <c r="M52" s="177"/>
      <c r="N52" s="178"/>
      <c r="O52" s="180"/>
      <c r="P52" s="180"/>
      <c r="Q52" s="180"/>
      <c r="R52" s="230"/>
      <c r="S52" s="177"/>
      <c r="T52" s="179"/>
      <c r="U52" s="179"/>
      <c r="V52" s="179"/>
      <c r="W52" s="179"/>
      <c r="X52" s="179"/>
      <c r="Y52" s="179"/>
      <c r="Z52" s="179"/>
      <c r="AA52" s="179"/>
      <c r="AB52" s="179"/>
      <c r="AC52" s="179"/>
      <c r="AD52" s="179"/>
      <c r="AE52" s="179"/>
      <c r="AF52" s="179"/>
      <c r="AG52" s="179"/>
      <c r="AH52" s="179"/>
      <c r="AI52" s="179"/>
      <c r="AJ52" s="179"/>
      <c r="AK52" s="177"/>
      <c r="AL52" s="178"/>
      <c r="AM52" s="178"/>
      <c r="AN52" s="180"/>
      <c r="AO52" s="181">
        <f t="shared" si="5"/>
        <v>0</v>
      </c>
      <c r="AP52" s="182">
        <f t="shared" si="6"/>
        <v>0</v>
      </c>
      <c r="AQ52" s="33"/>
    </row>
    <row r="53" spans="2:43" ht="15.75" customHeight="1" x14ac:dyDescent="0.2">
      <c r="B53" s="163"/>
      <c r="C53" s="169"/>
      <c r="D53" s="170"/>
      <c r="E53" s="171"/>
      <c r="F53" s="172"/>
      <c r="G53" s="173"/>
      <c r="H53" s="174"/>
      <c r="I53" s="175"/>
      <c r="J53" s="175"/>
      <c r="K53" s="175"/>
      <c r="L53" s="176">
        <f t="shared" si="4"/>
        <v>0</v>
      </c>
      <c r="M53" s="177"/>
      <c r="N53" s="178"/>
      <c r="O53" s="180"/>
      <c r="P53" s="180"/>
      <c r="Q53" s="180"/>
      <c r="R53" s="230"/>
      <c r="S53" s="177"/>
      <c r="T53" s="179"/>
      <c r="U53" s="179"/>
      <c r="V53" s="179"/>
      <c r="W53" s="179"/>
      <c r="X53" s="179"/>
      <c r="Y53" s="179"/>
      <c r="Z53" s="179"/>
      <c r="AA53" s="179"/>
      <c r="AB53" s="179"/>
      <c r="AC53" s="179"/>
      <c r="AD53" s="179"/>
      <c r="AE53" s="179"/>
      <c r="AF53" s="179"/>
      <c r="AG53" s="179"/>
      <c r="AH53" s="179"/>
      <c r="AI53" s="179"/>
      <c r="AJ53" s="179"/>
      <c r="AK53" s="177"/>
      <c r="AL53" s="178"/>
      <c r="AM53" s="178"/>
      <c r="AN53" s="180"/>
      <c r="AO53" s="181">
        <f t="shared" si="5"/>
        <v>0</v>
      </c>
      <c r="AP53" s="182">
        <f t="shared" si="6"/>
        <v>0</v>
      </c>
      <c r="AQ53" s="33"/>
    </row>
    <row r="54" spans="2:43" ht="15.75" customHeight="1" x14ac:dyDescent="0.2">
      <c r="B54" s="163"/>
      <c r="C54" s="169"/>
      <c r="D54" s="170"/>
      <c r="E54" s="171"/>
      <c r="F54" s="172"/>
      <c r="G54" s="173"/>
      <c r="H54" s="174"/>
      <c r="I54" s="175"/>
      <c r="J54" s="175"/>
      <c r="K54" s="175"/>
      <c r="L54" s="176">
        <f t="shared" si="4"/>
        <v>0</v>
      </c>
      <c r="M54" s="177"/>
      <c r="N54" s="178"/>
      <c r="O54" s="180"/>
      <c r="P54" s="180"/>
      <c r="Q54" s="180"/>
      <c r="R54" s="230"/>
      <c r="S54" s="177"/>
      <c r="T54" s="179"/>
      <c r="U54" s="179"/>
      <c r="V54" s="179"/>
      <c r="W54" s="179"/>
      <c r="X54" s="179"/>
      <c r="Y54" s="179"/>
      <c r="Z54" s="179"/>
      <c r="AA54" s="179"/>
      <c r="AB54" s="179"/>
      <c r="AC54" s="179"/>
      <c r="AD54" s="179"/>
      <c r="AE54" s="179"/>
      <c r="AF54" s="179"/>
      <c r="AG54" s="179"/>
      <c r="AH54" s="179"/>
      <c r="AI54" s="179"/>
      <c r="AJ54" s="179"/>
      <c r="AK54" s="177"/>
      <c r="AL54" s="178"/>
      <c r="AM54" s="178"/>
      <c r="AN54" s="180"/>
      <c r="AO54" s="181">
        <f t="shared" si="5"/>
        <v>0</v>
      </c>
      <c r="AP54" s="182">
        <f t="shared" si="6"/>
        <v>0</v>
      </c>
      <c r="AQ54" s="33"/>
    </row>
    <row r="55" spans="2:43" ht="15.75" customHeight="1" x14ac:dyDescent="0.2">
      <c r="B55" s="163"/>
      <c r="C55" s="169"/>
      <c r="D55" s="170"/>
      <c r="E55" s="171"/>
      <c r="F55" s="172"/>
      <c r="G55" s="173"/>
      <c r="H55" s="174"/>
      <c r="I55" s="175"/>
      <c r="J55" s="175"/>
      <c r="K55" s="175"/>
      <c r="L55" s="176">
        <f t="shared" si="4"/>
        <v>0</v>
      </c>
      <c r="M55" s="177"/>
      <c r="N55" s="178"/>
      <c r="O55" s="180"/>
      <c r="P55" s="180"/>
      <c r="Q55" s="180"/>
      <c r="R55" s="230"/>
      <c r="S55" s="177"/>
      <c r="T55" s="179"/>
      <c r="U55" s="179"/>
      <c r="V55" s="179"/>
      <c r="W55" s="179"/>
      <c r="X55" s="179"/>
      <c r="Y55" s="179"/>
      <c r="Z55" s="179"/>
      <c r="AA55" s="179"/>
      <c r="AB55" s="179"/>
      <c r="AC55" s="179"/>
      <c r="AD55" s="179"/>
      <c r="AE55" s="179"/>
      <c r="AF55" s="179"/>
      <c r="AG55" s="179"/>
      <c r="AH55" s="179"/>
      <c r="AI55" s="179"/>
      <c r="AJ55" s="179"/>
      <c r="AK55" s="177"/>
      <c r="AL55" s="178"/>
      <c r="AM55" s="178"/>
      <c r="AN55" s="180"/>
      <c r="AO55" s="181">
        <f t="shared" si="5"/>
        <v>0</v>
      </c>
      <c r="AP55" s="182">
        <f t="shared" si="6"/>
        <v>0</v>
      </c>
      <c r="AQ55" s="33"/>
    </row>
    <row r="56" spans="2:43" ht="15.75" customHeight="1" x14ac:dyDescent="0.2">
      <c r="B56" s="163"/>
      <c r="C56" s="169"/>
      <c r="D56" s="170"/>
      <c r="E56" s="171"/>
      <c r="F56" s="172"/>
      <c r="G56" s="173"/>
      <c r="H56" s="174"/>
      <c r="I56" s="175"/>
      <c r="J56" s="175"/>
      <c r="K56" s="175"/>
      <c r="L56" s="176">
        <f t="shared" si="4"/>
        <v>0</v>
      </c>
      <c r="M56" s="177"/>
      <c r="N56" s="178"/>
      <c r="O56" s="180"/>
      <c r="P56" s="180"/>
      <c r="Q56" s="180"/>
      <c r="R56" s="230"/>
      <c r="S56" s="177"/>
      <c r="T56" s="179"/>
      <c r="U56" s="179"/>
      <c r="V56" s="179"/>
      <c r="W56" s="179"/>
      <c r="X56" s="179"/>
      <c r="Y56" s="179"/>
      <c r="Z56" s="179"/>
      <c r="AA56" s="179"/>
      <c r="AB56" s="179"/>
      <c r="AC56" s="179"/>
      <c r="AD56" s="179"/>
      <c r="AE56" s="179"/>
      <c r="AF56" s="179"/>
      <c r="AG56" s="179"/>
      <c r="AH56" s="179"/>
      <c r="AI56" s="179"/>
      <c r="AJ56" s="179"/>
      <c r="AK56" s="177"/>
      <c r="AL56" s="178"/>
      <c r="AM56" s="178"/>
      <c r="AN56" s="180"/>
      <c r="AO56" s="181">
        <f t="shared" si="5"/>
        <v>0</v>
      </c>
      <c r="AP56" s="182">
        <f t="shared" si="6"/>
        <v>0</v>
      </c>
      <c r="AQ56" s="33"/>
    </row>
    <row r="57" spans="2:43" ht="15.75" customHeight="1" x14ac:dyDescent="0.2">
      <c r="B57" s="163"/>
      <c r="C57" s="169"/>
      <c r="D57" s="170"/>
      <c r="E57" s="171"/>
      <c r="F57" s="172"/>
      <c r="G57" s="173"/>
      <c r="H57" s="174"/>
      <c r="I57" s="175"/>
      <c r="J57" s="175"/>
      <c r="K57" s="175"/>
      <c r="L57" s="176">
        <f t="shared" si="4"/>
        <v>0</v>
      </c>
      <c r="M57" s="177"/>
      <c r="N57" s="178"/>
      <c r="O57" s="180"/>
      <c r="P57" s="180"/>
      <c r="Q57" s="180"/>
      <c r="R57" s="230"/>
      <c r="S57" s="177"/>
      <c r="T57" s="179"/>
      <c r="U57" s="179"/>
      <c r="V57" s="179"/>
      <c r="W57" s="179"/>
      <c r="X57" s="179"/>
      <c r="Y57" s="179"/>
      <c r="Z57" s="179"/>
      <c r="AA57" s="179"/>
      <c r="AB57" s="179"/>
      <c r="AC57" s="179"/>
      <c r="AD57" s="179"/>
      <c r="AE57" s="179"/>
      <c r="AF57" s="179"/>
      <c r="AG57" s="179"/>
      <c r="AH57" s="179"/>
      <c r="AI57" s="179"/>
      <c r="AJ57" s="179"/>
      <c r="AK57" s="177"/>
      <c r="AL57" s="178"/>
      <c r="AM57" s="178"/>
      <c r="AN57" s="180"/>
      <c r="AO57" s="181">
        <f t="shared" si="5"/>
        <v>0</v>
      </c>
      <c r="AP57" s="182">
        <f t="shared" si="6"/>
        <v>0</v>
      </c>
      <c r="AQ57" s="33"/>
    </row>
    <row r="58" spans="2:43" ht="15.75" customHeight="1" x14ac:dyDescent="0.2">
      <c r="B58" s="163"/>
      <c r="C58" s="169"/>
      <c r="D58" s="170"/>
      <c r="E58" s="171"/>
      <c r="F58" s="172"/>
      <c r="G58" s="173"/>
      <c r="H58" s="174"/>
      <c r="I58" s="175"/>
      <c r="J58" s="175"/>
      <c r="K58" s="175"/>
      <c r="L58" s="176">
        <f t="shared" si="4"/>
        <v>0</v>
      </c>
      <c r="M58" s="177"/>
      <c r="N58" s="178"/>
      <c r="O58" s="180"/>
      <c r="P58" s="180"/>
      <c r="Q58" s="180"/>
      <c r="R58" s="230"/>
      <c r="S58" s="177"/>
      <c r="T58" s="179"/>
      <c r="U58" s="179"/>
      <c r="V58" s="179"/>
      <c r="W58" s="179"/>
      <c r="X58" s="179"/>
      <c r="Y58" s="179"/>
      <c r="Z58" s="179"/>
      <c r="AA58" s="179"/>
      <c r="AB58" s="179"/>
      <c r="AC58" s="179"/>
      <c r="AD58" s="179"/>
      <c r="AE58" s="179"/>
      <c r="AF58" s="179"/>
      <c r="AG58" s="179"/>
      <c r="AH58" s="179"/>
      <c r="AI58" s="179"/>
      <c r="AJ58" s="179"/>
      <c r="AK58" s="177"/>
      <c r="AL58" s="178"/>
      <c r="AM58" s="178"/>
      <c r="AN58" s="180"/>
      <c r="AO58" s="181">
        <f t="shared" si="5"/>
        <v>0</v>
      </c>
      <c r="AP58" s="182">
        <f t="shared" si="6"/>
        <v>0</v>
      </c>
      <c r="AQ58" s="33"/>
    </row>
    <row r="59" spans="2:43" ht="15.75" customHeight="1" x14ac:dyDescent="0.2">
      <c r="B59" s="163"/>
      <c r="C59" s="169"/>
      <c r="D59" s="170"/>
      <c r="E59" s="171"/>
      <c r="F59" s="172"/>
      <c r="G59" s="173"/>
      <c r="H59" s="174"/>
      <c r="I59" s="175"/>
      <c r="J59" s="175"/>
      <c r="K59" s="175"/>
      <c r="L59" s="176">
        <f t="shared" si="4"/>
        <v>0</v>
      </c>
      <c r="M59" s="177"/>
      <c r="N59" s="178"/>
      <c r="O59" s="180"/>
      <c r="P59" s="180"/>
      <c r="Q59" s="180"/>
      <c r="R59" s="230"/>
      <c r="S59" s="177"/>
      <c r="T59" s="179"/>
      <c r="U59" s="179"/>
      <c r="V59" s="179"/>
      <c r="W59" s="179"/>
      <c r="X59" s="179"/>
      <c r="Y59" s="179"/>
      <c r="Z59" s="179"/>
      <c r="AA59" s="179"/>
      <c r="AB59" s="179"/>
      <c r="AC59" s="179"/>
      <c r="AD59" s="179"/>
      <c r="AE59" s="179"/>
      <c r="AF59" s="179"/>
      <c r="AG59" s="179"/>
      <c r="AH59" s="179"/>
      <c r="AI59" s="179"/>
      <c r="AJ59" s="179"/>
      <c r="AK59" s="177"/>
      <c r="AL59" s="178"/>
      <c r="AM59" s="178"/>
      <c r="AN59" s="180"/>
      <c r="AO59" s="181">
        <f t="shared" si="5"/>
        <v>0</v>
      </c>
      <c r="AP59" s="182">
        <f t="shared" si="6"/>
        <v>0</v>
      </c>
      <c r="AQ59" s="33"/>
    </row>
    <row r="60" spans="2:43" ht="15.75" customHeight="1" thickBot="1" x14ac:dyDescent="0.25">
      <c r="B60" s="163"/>
      <c r="C60" s="169"/>
      <c r="D60" s="170"/>
      <c r="E60" s="171"/>
      <c r="F60" s="172"/>
      <c r="G60" s="173"/>
      <c r="H60" s="174"/>
      <c r="I60" s="175"/>
      <c r="J60" s="175"/>
      <c r="K60" s="175"/>
      <c r="L60" s="176">
        <f t="shared" si="4"/>
        <v>0</v>
      </c>
      <c r="M60" s="177"/>
      <c r="N60" s="178"/>
      <c r="O60" s="180"/>
      <c r="P60" s="180"/>
      <c r="Q60" s="180"/>
      <c r="R60" s="230"/>
      <c r="S60" s="177"/>
      <c r="T60" s="179"/>
      <c r="U60" s="179"/>
      <c r="V60" s="179"/>
      <c r="W60" s="179"/>
      <c r="X60" s="179"/>
      <c r="Y60" s="179"/>
      <c r="Z60" s="179"/>
      <c r="AA60" s="179"/>
      <c r="AB60" s="179"/>
      <c r="AC60" s="179"/>
      <c r="AD60" s="179"/>
      <c r="AE60" s="179"/>
      <c r="AF60" s="179"/>
      <c r="AG60" s="179"/>
      <c r="AH60" s="179"/>
      <c r="AI60" s="179"/>
      <c r="AJ60" s="179"/>
      <c r="AK60" s="177"/>
      <c r="AL60" s="178"/>
      <c r="AM60" s="178"/>
      <c r="AN60" s="180"/>
      <c r="AO60" s="181">
        <f t="shared" si="5"/>
        <v>0</v>
      </c>
      <c r="AP60" s="182">
        <f t="shared" si="6"/>
        <v>0</v>
      </c>
      <c r="AQ60" s="33"/>
    </row>
    <row r="61" spans="2:43" ht="18" customHeight="1" thickBot="1" x14ac:dyDescent="0.25">
      <c r="B61" s="21"/>
      <c r="C61" s="22" t="s">
        <v>40</v>
      </c>
      <c r="D61" s="85"/>
      <c r="E61" s="183">
        <f t="shared" ref="E61:L61" si="8">SUM(E4:E60)</f>
        <v>0</v>
      </c>
      <c r="F61" s="184">
        <f t="shared" si="8"/>
        <v>0</v>
      </c>
      <c r="G61" s="185">
        <f t="shared" si="8"/>
        <v>0</v>
      </c>
      <c r="H61" s="186">
        <f t="shared" si="8"/>
        <v>0</v>
      </c>
      <c r="I61" s="187">
        <f t="shared" si="8"/>
        <v>0</v>
      </c>
      <c r="J61" s="187">
        <f t="shared" si="8"/>
        <v>0</v>
      </c>
      <c r="K61" s="187">
        <f t="shared" si="8"/>
        <v>0</v>
      </c>
      <c r="L61" s="188">
        <f t="shared" si="8"/>
        <v>0</v>
      </c>
      <c r="M61" s="189">
        <f t="shared" ref="M61:AN61" si="9">SUM(M4:M60)</f>
        <v>0</v>
      </c>
      <c r="N61" s="187">
        <f t="shared" si="9"/>
        <v>0</v>
      </c>
      <c r="O61" s="187">
        <f t="shared" si="9"/>
        <v>0</v>
      </c>
      <c r="P61" s="187">
        <f t="shared" si="9"/>
        <v>0</v>
      </c>
      <c r="Q61" s="187">
        <f t="shared" si="9"/>
        <v>0</v>
      </c>
      <c r="R61" s="190">
        <f t="shared" si="9"/>
        <v>0</v>
      </c>
      <c r="S61" s="189">
        <f t="shared" si="9"/>
        <v>0</v>
      </c>
      <c r="T61" s="187">
        <f t="shared" si="9"/>
        <v>0</v>
      </c>
      <c r="U61" s="187">
        <f t="shared" si="9"/>
        <v>0</v>
      </c>
      <c r="V61" s="187">
        <f t="shared" si="9"/>
        <v>0</v>
      </c>
      <c r="W61" s="187">
        <f t="shared" si="9"/>
        <v>0</v>
      </c>
      <c r="X61" s="187">
        <f t="shared" si="9"/>
        <v>0</v>
      </c>
      <c r="Y61" s="187">
        <f t="shared" si="9"/>
        <v>0</v>
      </c>
      <c r="Z61" s="187">
        <f t="shared" si="9"/>
        <v>0</v>
      </c>
      <c r="AA61" s="187">
        <f t="shared" si="9"/>
        <v>0</v>
      </c>
      <c r="AB61" s="187">
        <f t="shared" si="9"/>
        <v>0</v>
      </c>
      <c r="AC61" s="187">
        <f t="shared" si="9"/>
        <v>0</v>
      </c>
      <c r="AD61" s="187">
        <f t="shared" si="9"/>
        <v>0</v>
      </c>
      <c r="AE61" s="187">
        <f t="shared" si="9"/>
        <v>0</v>
      </c>
      <c r="AF61" s="187">
        <f t="shared" si="9"/>
        <v>0</v>
      </c>
      <c r="AG61" s="187">
        <f t="shared" si="9"/>
        <v>0</v>
      </c>
      <c r="AH61" s="187">
        <f t="shared" si="9"/>
        <v>0</v>
      </c>
      <c r="AI61" s="187">
        <f t="shared" si="9"/>
        <v>0</v>
      </c>
      <c r="AJ61" s="187">
        <f t="shared" si="9"/>
        <v>0</v>
      </c>
      <c r="AK61" s="189">
        <f t="shared" si="9"/>
        <v>0</v>
      </c>
      <c r="AL61" s="187">
        <f t="shared" si="9"/>
        <v>0</v>
      </c>
      <c r="AM61" s="187">
        <f t="shared" si="9"/>
        <v>0</v>
      </c>
      <c r="AN61" s="191">
        <f t="shared" si="9"/>
        <v>0</v>
      </c>
      <c r="AO61" s="192">
        <f>SUM(AO5:AO60)</f>
        <v>0</v>
      </c>
      <c r="AP61" s="185"/>
      <c r="AQ61" s="27"/>
    </row>
    <row r="62" spans="2:43" ht="15.75" customHeight="1" thickTop="1" thickBot="1" x14ac:dyDescent="0.25">
      <c r="B62" s="34"/>
      <c r="C62" s="34"/>
      <c r="D62" s="34"/>
      <c r="E62" s="34"/>
      <c r="F62" s="34"/>
      <c r="G62" s="34"/>
      <c r="H62" s="34"/>
      <c r="I62" s="34"/>
      <c r="J62" s="34"/>
      <c r="K62" s="34"/>
      <c r="L62" s="34"/>
      <c r="M62" s="34"/>
      <c r="N62" s="34"/>
      <c r="O62" s="34"/>
      <c r="P62" s="34"/>
      <c r="Q62" s="34"/>
      <c r="R62" s="34"/>
      <c r="S62" s="34"/>
      <c r="U62" s="34"/>
      <c r="V62" s="34"/>
      <c r="W62" s="34"/>
      <c r="X62" s="34"/>
      <c r="Y62" s="34"/>
      <c r="Z62" s="34"/>
      <c r="AA62" s="34"/>
      <c r="AB62" s="34"/>
      <c r="AC62" s="34"/>
      <c r="AD62" s="34"/>
      <c r="AE62" s="34"/>
      <c r="AF62" s="34"/>
      <c r="AG62" s="34"/>
      <c r="AH62" s="34"/>
      <c r="AI62" s="34"/>
      <c r="AJ62" s="34"/>
      <c r="AK62" s="34"/>
      <c r="AL62" s="126"/>
      <c r="AM62" s="126"/>
      <c r="AN62" s="166"/>
      <c r="AO62" s="166" t="s">
        <v>39</v>
      </c>
      <c r="AP62" s="185">
        <f>AP60</f>
        <v>0</v>
      </c>
    </row>
    <row r="63" spans="2:43" ht="15.75" customHeight="1" thickTop="1" x14ac:dyDescent="0.2"/>
  </sheetData>
  <mergeCells count="10">
    <mergeCell ref="AO2:AO3"/>
    <mergeCell ref="AP2:AP3"/>
    <mergeCell ref="AN4:AO4"/>
    <mergeCell ref="B2:D2"/>
    <mergeCell ref="M2:R2"/>
    <mergeCell ref="S2:AJ2"/>
    <mergeCell ref="H2:K2"/>
    <mergeCell ref="E2:F2"/>
    <mergeCell ref="AK2:AN2"/>
    <mergeCell ref="L2:L3"/>
  </mergeCells>
  <phoneticPr fontId="0" type="noConversion"/>
  <dataValidations count="1">
    <dataValidation type="list" allowBlank="1" showInputMessage="1" showErrorMessage="1" sqref="AQ4:AQ60">
      <formula1>Reconciled</formula1>
    </dataValidation>
  </dataValidations>
  <pageMargins left="0.35433070866141703" right="0.35433070866141703" top="0" bottom="0" header="0.17" footer="0.12"/>
  <pageSetup paperSize="9" scale="75" fitToWidth="0" orientation="landscape" horizontalDpi="0" verticalDpi="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indexed="31"/>
    <pageSetUpPr fitToPage="1"/>
  </sheetPr>
  <dimension ref="B1:AR63"/>
  <sheetViews>
    <sheetView showGridLines="0" showZeros="0" zoomScaleNormal="100" workbookViewId="0">
      <pane xSplit="4" ySplit="4" topLeftCell="E5" activePane="bottomRight" state="frozen"/>
      <selection pane="topRight"/>
      <selection pane="bottomLeft"/>
      <selection pane="bottomRight"/>
    </sheetView>
  </sheetViews>
  <sheetFormatPr defaultRowHeight="15.75" customHeight="1" x14ac:dyDescent="0.2"/>
  <cols>
    <col min="1" max="1" width="2.42578125" customWidth="1"/>
    <col min="2" max="2" width="17" customWidth="1"/>
    <col min="3" max="3" width="43.28515625" customWidth="1"/>
    <col min="4" max="4" width="6.28515625" customWidth="1"/>
    <col min="5" max="6" width="17" customWidth="1"/>
    <col min="7" max="7" width="14.42578125" customWidth="1"/>
    <col min="8" max="11" width="13" customWidth="1"/>
    <col min="12" max="12" width="15.7109375" customWidth="1"/>
    <col min="13" max="18" width="12.28515625" customWidth="1"/>
    <col min="19" max="19" width="13.7109375" customWidth="1"/>
    <col min="20" max="20" width="13.140625" style="1" customWidth="1"/>
    <col min="21" max="37" width="12.28515625" customWidth="1"/>
    <col min="38" max="38" width="14.140625" customWidth="1"/>
    <col min="39" max="39" width="13.42578125" customWidth="1"/>
    <col min="40" max="40" width="13.140625" customWidth="1"/>
    <col min="41" max="41" width="12.28515625" customWidth="1"/>
    <col min="42" max="42" width="13.140625" customWidth="1"/>
    <col min="43" max="43" width="4.7109375" customWidth="1"/>
    <col min="44" max="44" width="4.28515625" customWidth="1"/>
    <col min="50" max="50" width="16.42578125" customWidth="1"/>
  </cols>
  <sheetData>
    <row r="1" spans="2:44" s="5" customFormat="1" ht="26.25" customHeight="1" thickBot="1" x14ac:dyDescent="0.3">
      <c r="B1" s="168" t="s">
        <v>15</v>
      </c>
      <c r="C1" s="36"/>
      <c r="D1" s="12"/>
      <c r="E1" s="161">
        <f>Control!E6</f>
        <v>0</v>
      </c>
      <c r="F1" s="161"/>
      <c r="G1" s="162"/>
      <c r="H1" s="162"/>
      <c r="I1" s="162"/>
      <c r="J1" s="162"/>
      <c r="K1" s="162"/>
      <c r="L1" s="162"/>
      <c r="M1" s="162"/>
      <c r="N1" s="162"/>
      <c r="O1" s="162"/>
      <c r="P1" s="162"/>
      <c r="Q1" s="162"/>
      <c r="R1" s="162"/>
      <c r="S1" s="162"/>
      <c r="T1" s="162"/>
      <c r="U1" s="12"/>
      <c r="V1" s="44"/>
      <c r="W1" s="127"/>
      <c r="X1" s="127"/>
      <c r="Y1" s="127"/>
      <c r="Z1" s="127"/>
      <c r="AA1" s="127"/>
      <c r="AB1" s="127"/>
      <c r="AC1" s="127"/>
      <c r="AD1" s="127"/>
      <c r="AE1" s="127"/>
      <c r="AF1" s="127"/>
      <c r="AG1" s="127"/>
      <c r="AH1" s="127"/>
      <c r="AI1" s="127"/>
      <c r="AJ1" s="128"/>
      <c r="AK1" s="37"/>
      <c r="AL1" s="37"/>
      <c r="AM1" s="37"/>
      <c r="AN1" s="37"/>
      <c r="AO1" s="37"/>
      <c r="AP1" s="37"/>
      <c r="AQ1" s="37"/>
      <c r="AR1" s="38"/>
    </row>
    <row r="2" spans="2:44" s="46" customFormat="1" ht="20.25" customHeight="1" thickTop="1" x14ac:dyDescent="0.25">
      <c r="B2" s="281" t="s">
        <v>0</v>
      </c>
      <c r="C2" s="309"/>
      <c r="D2" s="310"/>
      <c r="E2" s="301" t="str">
        <f>Control!D9</f>
        <v>Payments Received</v>
      </c>
      <c r="F2" s="286"/>
      <c r="G2" s="160" t="str">
        <f>Control!F9</f>
        <v>Other Funds</v>
      </c>
      <c r="H2" s="303" t="str">
        <f>Control!G9</f>
        <v xml:space="preserve">Income </v>
      </c>
      <c r="I2" s="311"/>
      <c r="J2" s="282"/>
      <c r="K2" s="312"/>
      <c r="L2" s="276" t="s">
        <v>95</v>
      </c>
      <c r="M2" s="302" t="s">
        <v>71</v>
      </c>
      <c r="N2" s="282"/>
      <c r="O2" s="282"/>
      <c r="P2" s="282"/>
      <c r="Q2" s="282"/>
      <c r="R2" s="286"/>
      <c r="S2" s="281" t="s">
        <v>10</v>
      </c>
      <c r="T2" s="282"/>
      <c r="U2" s="282"/>
      <c r="V2" s="282"/>
      <c r="W2" s="282"/>
      <c r="X2" s="282"/>
      <c r="Y2" s="282"/>
      <c r="Z2" s="282"/>
      <c r="AA2" s="282"/>
      <c r="AB2" s="282"/>
      <c r="AC2" s="282"/>
      <c r="AD2" s="282"/>
      <c r="AE2" s="282"/>
      <c r="AF2" s="282"/>
      <c r="AG2" s="282"/>
      <c r="AH2" s="282"/>
      <c r="AI2" s="282"/>
      <c r="AJ2" s="286"/>
      <c r="AK2" s="281" t="s">
        <v>64</v>
      </c>
      <c r="AL2" s="282"/>
      <c r="AM2" s="282"/>
      <c r="AN2" s="282"/>
      <c r="AO2" s="261" t="s">
        <v>65</v>
      </c>
      <c r="AP2" s="307" t="s">
        <v>83</v>
      </c>
      <c r="AQ2" s="45"/>
    </row>
    <row r="3" spans="2:44" s="80" customFormat="1" ht="70.349999999999994" customHeight="1" thickBot="1" x14ac:dyDescent="0.25">
      <c r="B3" s="72" t="s">
        <v>1</v>
      </c>
      <c r="C3" s="73" t="s">
        <v>2</v>
      </c>
      <c r="D3" s="84" t="s">
        <v>3</v>
      </c>
      <c r="E3" s="157" t="str">
        <f>Control!D10</f>
        <v>PAYMENT Funds from Personal Bank Account (Capital)</v>
      </c>
      <c r="F3" s="117" t="str">
        <f>Control!E10</f>
        <v>PAYMENT  Funds from Business Bank Account (Transfer)</v>
      </c>
      <c r="G3" s="117" t="str">
        <f>Control!F10</f>
        <v>Cashback Rewards / Rebates Received</v>
      </c>
      <c r="H3" s="115" t="str">
        <f>Control!G10</f>
        <v>Head 1</v>
      </c>
      <c r="I3" s="115" t="str">
        <f>Control!H10</f>
        <v>Head 2</v>
      </c>
      <c r="J3" s="115" t="str">
        <f>Control!I10</f>
        <v>Head 3</v>
      </c>
      <c r="K3" s="115" t="str">
        <f>Control!J10</f>
        <v>Head 4</v>
      </c>
      <c r="L3" s="277"/>
      <c r="M3" s="82" t="str">
        <f>Control!L10</f>
        <v>Head 5</v>
      </c>
      <c r="N3" s="81" t="str">
        <f>Control!M10</f>
        <v>Head 6</v>
      </c>
      <c r="O3" s="81" t="str">
        <f>Control!N10</f>
        <v>Head 7</v>
      </c>
      <c r="P3" s="81" t="str">
        <f>Control!O10</f>
        <v>Head 8</v>
      </c>
      <c r="Q3" s="81" t="str">
        <f>Control!P10</f>
        <v>Head 9</v>
      </c>
      <c r="R3" s="81" t="str">
        <f>Control!Q10</f>
        <v>Head 10</v>
      </c>
      <c r="S3" s="82" t="str">
        <f>Control!R10</f>
        <v>Credit Card Fees</v>
      </c>
      <c r="T3" s="81" t="str">
        <f>Control!S10</f>
        <v>Credit Card Interest</v>
      </c>
      <c r="U3" s="81" t="str">
        <f>Control!T10</f>
        <v>Head 10</v>
      </c>
      <c r="V3" s="81" t="str">
        <f>Control!U10</f>
        <v>Head 11</v>
      </c>
      <c r="W3" s="81" t="str">
        <f>Control!V10</f>
        <v>Head 12</v>
      </c>
      <c r="X3" s="81" t="str">
        <f>Control!W10</f>
        <v>Head 13</v>
      </c>
      <c r="Y3" s="81" t="str">
        <f>Control!X10</f>
        <v>Head 14</v>
      </c>
      <c r="Z3" s="81" t="str">
        <f>Control!Y10</f>
        <v>Head 15</v>
      </c>
      <c r="AA3" s="81" t="str">
        <f>Control!Z10</f>
        <v>Head 16</v>
      </c>
      <c r="AB3" s="81" t="str">
        <f>Control!AA10</f>
        <v>Head 17</v>
      </c>
      <c r="AC3" s="81" t="str">
        <f>Control!AB10</f>
        <v>Head 18</v>
      </c>
      <c r="AD3" s="81" t="str">
        <f>Control!AC10</f>
        <v>Head 19</v>
      </c>
      <c r="AE3" s="81" t="str">
        <f>Control!AD10</f>
        <v>Head 20</v>
      </c>
      <c r="AF3" s="81" t="str">
        <f>Control!AE10</f>
        <v>Head 21</v>
      </c>
      <c r="AG3" s="81" t="str">
        <f>Control!AF10</f>
        <v>Head 22</v>
      </c>
      <c r="AH3" s="81" t="str">
        <f>Control!AG10</f>
        <v>Head 23</v>
      </c>
      <c r="AI3" s="81" t="str">
        <f>Control!AH10</f>
        <v>Head 24</v>
      </c>
      <c r="AJ3" s="81" t="str">
        <f>Control!AI10</f>
        <v>Head 25</v>
      </c>
      <c r="AK3" s="75" t="str">
        <f>Control!AJ10</f>
        <v>Asset Purchases (over $500)</v>
      </c>
      <c r="AL3" s="83" t="s">
        <v>61</v>
      </c>
      <c r="AM3" s="83" t="s">
        <v>88</v>
      </c>
      <c r="AN3" s="78" t="str">
        <f>Control!AM10</f>
        <v>Drawings</v>
      </c>
      <c r="AO3" s="262"/>
      <c r="AP3" s="308"/>
      <c r="AQ3" s="79" t="s">
        <v>29</v>
      </c>
    </row>
    <row r="4" spans="2:44" s="3" customFormat="1" ht="15.75" customHeight="1" thickTop="1" thickBot="1" x14ac:dyDescent="0.25">
      <c r="B4" s="163">
        <v>42979</v>
      </c>
      <c r="C4" s="70" t="s">
        <v>38</v>
      </c>
      <c r="D4" s="71"/>
      <c r="E4" s="28"/>
      <c r="F4" s="118"/>
      <c r="G4" s="165"/>
      <c r="H4" s="116"/>
      <c r="I4" s="40"/>
      <c r="J4" s="40"/>
      <c r="K4" s="40"/>
      <c r="L4" s="16"/>
      <c r="M4" s="30"/>
      <c r="N4" s="50"/>
      <c r="O4" s="31"/>
      <c r="P4" s="31"/>
      <c r="Q4" s="31"/>
      <c r="R4" s="229"/>
      <c r="S4" s="30"/>
      <c r="T4" s="31"/>
      <c r="U4" s="32"/>
      <c r="V4" s="32"/>
      <c r="W4" s="32"/>
      <c r="X4" s="32"/>
      <c r="Y4" s="32"/>
      <c r="Z4" s="32"/>
      <c r="AA4" s="32"/>
      <c r="AB4" s="32"/>
      <c r="AC4" s="32"/>
      <c r="AD4" s="32"/>
      <c r="AE4" s="32"/>
      <c r="AF4" s="32"/>
      <c r="AG4" s="32"/>
      <c r="AH4" s="32"/>
      <c r="AI4" s="32"/>
      <c r="AJ4" s="32"/>
      <c r="AK4" s="30"/>
      <c r="AL4" s="50"/>
      <c r="AM4" s="114"/>
      <c r="AN4" s="306" t="s">
        <v>38</v>
      </c>
      <c r="AO4" s="285"/>
      <c r="AP4" s="113">
        <f>Aug!AP62</f>
        <v>0</v>
      </c>
      <c r="AQ4" s="33"/>
    </row>
    <row r="5" spans="2:44" ht="15.75" customHeight="1" thickTop="1" x14ac:dyDescent="0.2">
      <c r="B5" s="163"/>
      <c r="C5" s="169"/>
      <c r="D5" s="170"/>
      <c r="E5" s="171"/>
      <c r="F5" s="172"/>
      <c r="G5" s="173"/>
      <c r="H5" s="174"/>
      <c r="I5" s="175"/>
      <c r="J5" s="175"/>
      <c r="K5" s="175"/>
      <c r="L5" s="176">
        <f t="shared" ref="L5" si="0">SUM(E5:K5)</f>
        <v>0</v>
      </c>
      <c r="M5" s="177"/>
      <c r="N5" s="178"/>
      <c r="O5" s="180"/>
      <c r="P5" s="180"/>
      <c r="Q5" s="180"/>
      <c r="R5" s="230"/>
      <c r="S5" s="177"/>
      <c r="T5" s="179"/>
      <c r="U5" s="179"/>
      <c r="V5" s="179"/>
      <c r="W5" s="179"/>
      <c r="X5" s="179"/>
      <c r="Y5" s="179"/>
      <c r="Z5" s="179"/>
      <c r="AA5" s="179"/>
      <c r="AB5" s="179"/>
      <c r="AC5" s="179"/>
      <c r="AD5" s="179"/>
      <c r="AE5" s="179"/>
      <c r="AF5" s="179"/>
      <c r="AG5" s="179"/>
      <c r="AH5" s="179"/>
      <c r="AI5" s="179"/>
      <c r="AJ5" s="179"/>
      <c r="AK5" s="177"/>
      <c r="AL5" s="178"/>
      <c r="AM5" s="178"/>
      <c r="AN5" s="180"/>
      <c r="AO5" s="181">
        <f t="shared" ref="AO5:AO35" si="1">SUM(M5:AN5)</f>
        <v>0</v>
      </c>
      <c r="AP5" s="182">
        <f t="shared" ref="AP5:AP35" si="2">AP4+AO5-L5</f>
        <v>0</v>
      </c>
      <c r="AQ5" s="33"/>
    </row>
    <row r="6" spans="2:44" ht="15.75" customHeight="1" x14ac:dyDescent="0.2">
      <c r="B6" s="163"/>
      <c r="C6" s="169"/>
      <c r="D6" s="170"/>
      <c r="E6" s="171"/>
      <c r="F6" s="172"/>
      <c r="G6" s="173"/>
      <c r="H6" s="174"/>
      <c r="I6" s="175"/>
      <c r="J6" s="175"/>
      <c r="K6" s="175"/>
      <c r="L6" s="176">
        <f t="shared" ref="L6:L35" si="3">SUM(E6:K6)</f>
        <v>0</v>
      </c>
      <c r="M6" s="177"/>
      <c r="N6" s="178"/>
      <c r="O6" s="180"/>
      <c r="P6" s="180"/>
      <c r="Q6" s="180"/>
      <c r="R6" s="230"/>
      <c r="S6" s="177"/>
      <c r="T6" s="179"/>
      <c r="U6" s="179"/>
      <c r="V6" s="179"/>
      <c r="W6" s="179"/>
      <c r="X6" s="179"/>
      <c r="Y6" s="179"/>
      <c r="Z6" s="179"/>
      <c r="AA6" s="179"/>
      <c r="AB6" s="179"/>
      <c r="AC6" s="179"/>
      <c r="AD6" s="179"/>
      <c r="AE6" s="179"/>
      <c r="AF6" s="179"/>
      <c r="AG6" s="179"/>
      <c r="AH6" s="179"/>
      <c r="AI6" s="179"/>
      <c r="AJ6" s="179"/>
      <c r="AK6" s="177"/>
      <c r="AL6" s="178"/>
      <c r="AM6" s="178"/>
      <c r="AN6" s="180"/>
      <c r="AO6" s="181">
        <f t="shared" si="1"/>
        <v>0</v>
      </c>
      <c r="AP6" s="182">
        <f t="shared" si="2"/>
        <v>0</v>
      </c>
      <c r="AQ6" s="33"/>
    </row>
    <row r="7" spans="2:44" ht="15.75" customHeight="1" x14ac:dyDescent="0.2">
      <c r="B7" s="163"/>
      <c r="C7" s="169"/>
      <c r="D7" s="170"/>
      <c r="E7" s="171"/>
      <c r="F7" s="172"/>
      <c r="G7" s="173"/>
      <c r="H7" s="174"/>
      <c r="I7" s="175"/>
      <c r="J7" s="175"/>
      <c r="K7" s="175"/>
      <c r="L7" s="176">
        <f t="shared" si="3"/>
        <v>0</v>
      </c>
      <c r="M7" s="177"/>
      <c r="N7" s="178"/>
      <c r="O7" s="180"/>
      <c r="P7" s="180"/>
      <c r="Q7" s="180"/>
      <c r="R7" s="230"/>
      <c r="S7" s="177"/>
      <c r="T7" s="179"/>
      <c r="U7" s="179"/>
      <c r="V7" s="179"/>
      <c r="W7" s="179"/>
      <c r="X7" s="179"/>
      <c r="Y7" s="179"/>
      <c r="Z7" s="179"/>
      <c r="AA7" s="179"/>
      <c r="AB7" s="179"/>
      <c r="AC7" s="179"/>
      <c r="AD7" s="179"/>
      <c r="AE7" s="179"/>
      <c r="AF7" s="179"/>
      <c r="AG7" s="179"/>
      <c r="AH7" s="179"/>
      <c r="AI7" s="179"/>
      <c r="AJ7" s="179"/>
      <c r="AK7" s="177"/>
      <c r="AL7" s="178"/>
      <c r="AM7" s="178"/>
      <c r="AN7" s="180"/>
      <c r="AO7" s="181">
        <f t="shared" si="1"/>
        <v>0</v>
      </c>
      <c r="AP7" s="182">
        <f t="shared" si="2"/>
        <v>0</v>
      </c>
      <c r="AQ7" s="33"/>
    </row>
    <row r="8" spans="2:44" ht="15.75" customHeight="1" x14ac:dyDescent="0.2">
      <c r="B8" s="163"/>
      <c r="C8" s="169"/>
      <c r="D8" s="170"/>
      <c r="E8" s="171"/>
      <c r="F8" s="172"/>
      <c r="G8" s="173"/>
      <c r="H8" s="174"/>
      <c r="I8" s="175"/>
      <c r="J8" s="175"/>
      <c r="K8" s="175"/>
      <c r="L8" s="176">
        <f t="shared" si="3"/>
        <v>0</v>
      </c>
      <c r="M8" s="177"/>
      <c r="N8" s="178"/>
      <c r="O8" s="180"/>
      <c r="P8" s="180"/>
      <c r="Q8" s="180"/>
      <c r="R8" s="230"/>
      <c r="S8" s="177"/>
      <c r="T8" s="179"/>
      <c r="U8" s="179"/>
      <c r="V8" s="179"/>
      <c r="W8" s="179"/>
      <c r="X8" s="179"/>
      <c r="Y8" s="179"/>
      <c r="Z8" s="179"/>
      <c r="AA8" s="179"/>
      <c r="AB8" s="179"/>
      <c r="AC8" s="179"/>
      <c r="AD8" s="179"/>
      <c r="AE8" s="179"/>
      <c r="AF8" s="179"/>
      <c r="AG8" s="179"/>
      <c r="AH8" s="179"/>
      <c r="AI8" s="179"/>
      <c r="AJ8" s="179"/>
      <c r="AK8" s="177"/>
      <c r="AL8" s="178"/>
      <c r="AM8" s="178"/>
      <c r="AN8" s="180"/>
      <c r="AO8" s="181">
        <f t="shared" si="1"/>
        <v>0</v>
      </c>
      <c r="AP8" s="182">
        <f t="shared" si="2"/>
        <v>0</v>
      </c>
      <c r="AQ8" s="33"/>
    </row>
    <row r="9" spans="2:44" ht="15.75" customHeight="1" x14ac:dyDescent="0.2">
      <c r="B9" s="163"/>
      <c r="C9" s="169"/>
      <c r="D9" s="170"/>
      <c r="E9" s="171"/>
      <c r="F9" s="172"/>
      <c r="G9" s="173"/>
      <c r="H9" s="174"/>
      <c r="I9" s="175"/>
      <c r="J9" s="175"/>
      <c r="K9" s="175"/>
      <c r="L9" s="176">
        <f t="shared" si="3"/>
        <v>0</v>
      </c>
      <c r="M9" s="177"/>
      <c r="N9" s="178"/>
      <c r="O9" s="180"/>
      <c r="P9" s="180"/>
      <c r="Q9" s="180"/>
      <c r="R9" s="230"/>
      <c r="S9" s="177"/>
      <c r="T9" s="179"/>
      <c r="U9" s="179"/>
      <c r="V9" s="179"/>
      <c r="W9" s="179"/>
      <c r="X9" s="179"/>
      <c r="Y9" s="179"/>
      <c r="Z9" s="179"/>
      <c r="AA9" s="179"/>
      <c r="AB9" s="179"/>
      <c r="AC9" s="179"/>
      <c r="AD9" s="179"/>
      <c r="AE9" s="179"/>
      <c r="AF9" s="179"/>
      <c r="AG9" s="179"/>
      <c r="AH9" s="179"/>
      <c r="AI9" s="179"/>
      <c r="AJ9" s="179"/>
      <c r="AK9" s="177"/>
      <c r="AL9" s="178"/>
      <c r="AM9" s="178"/>
      <c r="AN9" s="180"/>
      <c r="AO9" s="181">
        <f t="shared" si="1"/>
        <v>0</v>
      </c>
      <c r="AP9" s="182">
        <f t="shared" si="2"/>
        <v>0</v>
      </c>
      <c r="AQ9" s="33"/>
    </row>
    <row r="10" spans="2:44" ht="15.75" customHeight="1" x14ac:dyDescent="0.2">
      <c r="B10" s="163"/>
      <c r="C10" s="169"/>
      <c r="D10" s="170"/>
      <c r="E10" s="171"/>
      <c r="F10" s="172"/>
      <c r="G10" s="173"/>
      <c r="H10" s="174"/>
      <c r="I10" s="175"/>
      <c r="J10" s="175"/>
      <c r="K10" s="175"/>
      <c r="L10" s="176">
        <f t="shared" si="3"/>
        <v>0</v>
      </c>
      <c r="M10" s="177"/>
      <c r="N10" s="178"/>
      <c r="O10" s="180"/>
      <c r="P10" s="180"/>
      <c r="Q10" s="180"/>
      <c r="R10" s="230"/>
      <c r="S10" s="177"/>
      <c r="T10" s="179"/>
      <c r="U10" s="179"/>
      <c r="V10" s="179"/>
      <c r="W10" s="179"/>
      <c r="X10" s="179"/>
      <c r="Y10" s="179"/>
      <c r="Z10" s="179"/>
      <c r="AA10" s="179"/>
      <c r="AB10" s="179"/>
      <c r="AC10" s="179"/>
      <c r="AD10" s="179"/>
      <c r="AE10" s="179"/>
      <c r="AF10" s="179"/>
      <c r="AG10" s="179"/>
      <c r="AH10" s="179"/>
      <c r="AI10" s="179"/>
      <c r="AJ10" s="179"/>
      <c r="AK10" s="177"/>
      <c r="AL10" s="178"/>
      <c r="AM10" s="178"/>
      <c r="AN10" s="180"/>
      <c r="AO10" s="181">
        <f t="shared" si="1"/>
        <v>0</v>
      </c>
      <c r="AP10" s="182">
        <f t="shared" si="2"/>
        <v>0</v>
      </c>
      <c r="AQ10" s="33"/>
    </row>
    <row r="11" spans="2:44" ht="15.75" customHeight="1" x14ac:dyDescent="0.2">
      <c r="B11" s="163"/>
      <c r="C11" s="169"/>
      <c r="D11" s="170"/>
      <c r="E11" s="171"/>
      <c r="F11" s="172"/>
      <c r="G11" s="173"/>
      <c r="H11" s="174"/>
      <c r="I11" s="175"/>
      <c r="J11" s="175"/>
      <c r="K11" s="175"/>
      <c r="L11" s="176">
        <f t="shared" si="3"/>
        <v>0</v>
      </c>
      <c r="M11" s="177"/>
      <c r="N11" s="178"/>
      <c r="O11" s="180"/>
      <c r="P11" s="180"/>
      <c r="Q11" s="180"/>
      <c r="R11" s="230"/>
      <c r="S11" s="177"/>
      <c r="T11" s="179"/>
      <c r="U11" s="179"/>
      <c r="V11" s="179"/>
      <c r="W11" s="179"/>
      <c r="X11" s="179"/>
      <c r="Y11" s="179"/>
      <c r="Z11" s="179"/>
      <c r="AA11" s="179"/>
      <c r="AB11" s="179"/>
      <c r="AC11" s="179"/>
      <c r="AD11" s="179"/>
      <c r="AE11" s="179"/>
      <c r="AF11" s="179"/>
      <c r="AG11" s="179"/>
      <c r="AH11" s="179"/>
      <c r="AI11" s="179"/>
      <c r="AJ11" s="179"/>
      <c r="AK11" s="177"/>
      <c r="AL11" s="178"/>
      <c r="AM11" s="178"/>
      <c r="AN11" s="180"/>
      <c r="AO11" s="181">
        <f t="shared" si="1"/>
        <v>0</v>
      </c>
      <c r="AP11" s="182">
        <f t="shared" si="2"/>
        <v>0</v>
      </c>
      <c r="AQ11" s="33"/>
    </row>
    <row r="12" spans="2:44" ht="15.75" customHeight="1" x14ac:dyDescent="0.2">
      <c r="B12" s="163"/>
      <c r="C12" s="169"/>
      <c r="D12" s="170"/>
      <c r="E12" s="171"/>
      <c r="F12" s="172"/>
      <c r="G12" s="173"/>
      <c r="H12" s="174"/>
      <c r="I12" s="175"/>
      <c r="J12" s="175"/>
      <c r="K12" s="175"/>
      <c r="L12" s="176">
        <f t="shared" si="3"/>
        <v>0</v>
      </c>
      <c r="M12" s="177"/>
      <c r="N12" s="178"/>
      <c r="O12" s="180"/>
      <c r="P12" s="180"/>
      <c r="Q12" s="180"/>
      <c r="R12" s="230"/>
      <c r="S12" s="177"/>
      <c r="T12" s="179"/>
      <c r="U12" s="179"/>
      <c r="V12" s="179"/>
      <c r="W12" s="179"/>
      <c r="X12" s="179"/>
      <c r="Y12" s="179"/>
      <c r="Z12" s="179"/>
      <c r="AA12" s="179"/>
      <c r="AB12" s="179"/>
      <c r="AC12" s="179"/>
      <c r="AD12" s="179"/>
      <c r="AE12" s="179"/>
      <c r="AF12" s="179"/>
      <c r="AG12" s="179"/>
      <c r="AH12" s="179"/>
      <c r="AI12" s="179"/>
      <c r="AJ12" s="179"/>
      <c r="AK12" s="177"/>
      <c r="AL12" s="178"/>
      <c r="AM12" s="178"/>
      <c r="AN12" s="180"/>
      <c r="AO12" s="181">
        <f t="shared" si="1"/>
        <v>0</v>
      </c>
      <c r="AP12" s="182">
        <f t="shared" si="2"/>
        <v>0</v>
      </c>
      <c r="AQ12" s="33"/>
    </row>
    <row r="13" spans="2:44" ht="15.75" customHeight="1" x14ac:dyDescent="0.2">
      <c r="B13" s="163"/>
      <c r="C13" s="169"/>
      <c r="D13" s="170"/>
      <c r="E13" s="171"/>
      <c r="F13" s="172"/>
      <c r="G13" s="173"/>
      <c r="H13" s="174"/>
      <c r="I13" s="175"/>
      <c r="J13" s="175"/>
      <c r="K13" s="175"/>
      <c r="L13" s="176">
        <f t="shared" si="3"/>
        <v>0</v>
      </c>
      <c r="M13" s="177"/>
      <c r="N13" s="178"/>
      <c r="O13" s="180"/>
      <c r="P13" s="180"/>
      <c r="Q13" s="180"/>
      <c r="R13" s="230"/>
      <c r="S13" s="177"/>
      <c r="T13" s="179"/>
      <c r="U13" s="179"/>
      <c r="V13" s="179"/>
      <c r="W13" s="179"/>
      <c r="X13" s="179"/>
      <c r="Y13" s="179"/>
      <c r="Z13" s="179"/>
      <c r="AA13" s="179"/>
      <c r="AB13" s="179"/>
      <c r="AC13" s="179"/>
      <c r="AD13" s="179"/>
      <c r="AE13" s="179"/>
      <c r="AF13" s="179"/>
      <c r="AG13" s="179"/>
      <c r="AH13" s="179"/>
      <c r="AI13" s="179"/>
      <c r="AJ13" s="179"/>
      <c r="AK13" s="177"/>
      <c r="AL13" s="178"/>
      <c r="AM13" s="178"/>
      <c r="AN13" s="180"/>
      <c r="AO13" s="181">
        <f t="shared" si="1"/>
        <v>0</v>
      </c>
      <c r="AP13" s="182">
        <f t="shared" si="2"/>
        <v>0</v>
      </c>
      <c r="AQ13" s="33"/>
    </row>
    <row r="14" spans="2:44" ht="15.75" customHeight="1" x14ac:dyDescent="0.2">
      <c r="B14" s="163"/>
      <c r="C14" s="169"/>
      <c r="D14" s="170"/>
      <c r="E14" s="171"/>
      <c r="F14" s="172"/>
      <c r="G14" s="173"/>
      <c r="H14" s="174"/>
      <c r="I14" s="175"/>
      <c r="J14" s="175"/>
      <c r="K14" s="175"/>
      <c r="L14" s="176">
        <f t="shared" si="3"/>
        <v>0</v>
      </c>
      <c r="M14" s="177"/>
      <c r="N14" s="178"/>
      <c r="O14" s="180"/>
      <c r="P14" s="180"/>
      <c r="Q14" s="180"/>
      <c r="R14" s="230"/>
      <c r="S14" s="177"/>
      <c r="T14" s="179"/>
      <c r="U14" s="179"/>
      <c r="V14" s="179"/>
      <c r="W14" s="179"/>
      <c r="X14" s="179"/>
      <c r="Y14" s="179"/>
      <c r="Z14" s="179"/>
      <c r="AA14" s="179"/>
      <c r="AB14" s="179"/>
      <c r="AC14" s="179"/>
      <c r="AD14" s="179"/>
      <c r="AE14" s="179"/>
      <c r="AF14" s="179"/>
      <c r="AG14" s="179"/>
      <c r="AH14" s="179"/>
      <c r="AI14" s="179"/>
      <c r="AJ14" s="179"/>
      <c r="AK14" s="177"/>
      <c r="AL14" s="178"/>
      <c r="AM14" s="178"/>
      <c r="AN14" s="180"/>
      <c r="AO14" s="181">
        <f t="shared" si="1"/>
        <v>0</v>
      </c>
      <c r="AP14" s="182">
        <f t="shared" si="2"/>
        <v>0</v>
      </c>
      <c r="AQ14" s="33"/>
    </row>
    <row r="15" spans="2:44" ht="15.75" customHeight="1" x14ac:dyDescent="0.2">
      <c r="B15" s="163"/>
      <c r="C15" s="169"/>
      <c r="D15" s="170"/>
      <c r="E15" s="171"/>
      <c r="F15" s="172"/>
      <c r="G15" s="173"/>
      <c r="H15" s="174"/>
      <c r="I15" s="175"/>
      <c r="J15" s="175"/>
      <c r="K15" s="175"/>
      <c r="L15" s="176">
        <f t="shared" si="3"/>
        <v>0</v>
      </c>
      <c r="M15" s="177"/>
      <c r="N15" s="178"/>
      <c r="O15" s="180"/>
      <c r="P15" s="180"/>
      <c r="Q15" s="180"/>
      <c r="R15" s="230"/>
      <c r="S15" s="177"/>
      <c r="T15" s="179"/>
      <c r="U15" s="179"/>
      <c r="V15" s="179"/>
      <c r="W15" s="179"/>
      <c r="X15" s="179"/>
      <c r="Y15" s="179"/>
      <c r="Z15" s="179"/>
      <c r="AA15" s="179"/>
      <c r="AB15" s="179"/>
      <c r="AC15" s="179"/>
      <c r="AD15" s="179"/>
      <c r="AE15" s="179"/>
      <c r="AF15" s="179"/>
      <c r="AG15" s="179"/>
      <c r="AH15" s="179"/>
      <c r="AI15" s="179"/>
      <c r="AJ15" s="179"/>
      <c r="AK15" s="177"/>
      <c r="AL15" s="178"/>
      <c r="AM15" s="178"/>
      <c r="AN15" s="180"/>
      <c r="AO15" s="181">
        <f t="shared" si="1"/>
        <v>0</v>
      </c>
      <c r="AP15" s="182">
        <f t="shared" si="2"/>
        <v>0</v>
      </c>
      <c r="AQ15" s="33"/>
    </row>
    <row r="16" spans="2:44" ht="15.75" customHeight="1" x14ac:dyDescent="0.2">
      <c r="B16" s="163"/>
      <c r="C16" s="169"/>
      <c r="D16" s="170"/>
      <c r="E16" s="171"/>
      <c r="F16" s="172"/>
      <c r="G16" s="173"/>
      <c r="H16" s="174"/>
      <c r="I16" s="175"/>
      <c r="J16" s="175"/>
      <c r="K16" s="175"/>
      <c r="L16" s="176">
        <f t="shared" si="3"/>
        <v>0</v>
      </c>
      <c r="M16" s="177"/>
      <c r="N16" s="178"/>
      <c r="O16" s="180"/>
      <c r="P16" s="180"/>
      <c r="Q16" s="180"/>
      <c r="R16" s="230"/>
      <c r="S16" s="177"/>
      <c r="T16" s="179"/>
      <c r="U16" s="179"/>
      <c r="V16" s="179"/>
      <c r="W16" s="179"/>
      <c r="X16" s="179"/>
      <c r="Y16" s="179"/>
      <c r="Z16" s="179"/>
      <c r="AA16" s="179"/>
      <c r="AB16" s="179"/>
      <c r="AC16" s="179"/>
      <c r="AD16" s="179"/>
      <c r="AE16" s="179"/>
      <c r="AF16" s="179"/>
      <c r="AG16" s="179"/>
      <c r="AH16" s="179"/>
      <c r="AI16" s="179"/>
      <c r="AJ16" s="179"/>
      <c r="AK16" s="177"/>
      <c r="AL16" s="178"/>
      <c r="AM16" s="178"/>
      <c r="AN16" s="180"/>
      <c r="AO16" s="181">
        <f t="shared" si="1"/>
        <v>0</v>
      </c>
      <c r="AP16" s="182">
        <f t="shared" si="2"/>
        <v>0</v>
      </c>
      <c r="AQ16" s="33"/>
    </row>
    <row r="17" spans="2:43" ht="15.75" customHeight="1" x14ac:dyDescent="0.2">
      <c r="B17" s="163"/>
      <c r="C17" s="169"/>
      <c r="D17" s="170"/>
      <c r="E17" s="171"/>
      <c r="F17" s="172"/>
      <c r="G17" s="173"/>
      <c r="H17" s="174"/>
      <c r="I17" s="175"/>
      <c r="J17" s="175"/>
      <c r="K17" s="175"/>
      <c r="L17" s="176">
        <f t="shared" si="3"/>
        <v>0</v>
      </c>
      <c r="M17" s="177"/>
      <c r="N17" s="178"/>
      <c r="O17" s="180"/>
      <c r="P17" s="180"/>
      <c r="Q17" s="180"/>
      <c r="R17" s="230"/>
      <c r="S17" s="177"/>
      <c r="T17" s="179"/>
      <c r="U17" s="179"/>
      <c r="V17" s="179"/>
      <c r="W17" s="179"/>
      <c r="X17" s="179"/>
      <c r="Y17" s="179"/>
      <c r="Z17" s="179"/>
      <c r="AA17" s="179"/>
      <c r="AB17" s="179"/>
      <c r="AC17" s="179"/>
      <c r="AD17" s="179"/>
      <c r="AE17" s="179"/>
      <c r="AF17" s="179"/>
      <c r="AG17" s="179"/>
      <c r="AH17" s="179"/>
      <c r="AI17" s="179"/>
      <c r="AJ17" s="179"/>
      <c r="AK17" s="177"/>
      <c r="AL17" s="178"/>
      <c r="AM17" s="178"/>
      <c r="AN17" s="180"/>
      <c r="AO17" s="181">
        <f t="shared" si="1"/>
        <v>0</v>
      </c>
      <c r="AP17" s="182">
        <f t="shared" si="2"/>
        <v>0</v>
      </c>
      <c r="AQ17" s="33"/>
    </row>
    <row r="18" spans="2:43" ht="15.75" customHeight="1" x14ac:dyDescent="0.2">
      <c r="B18" s="163"/>
      <c r="C18" s="169"/>
      <c r="D18" s="170"/>
      <c r="E18" s="171"/>
      <c r="F18" s="172"/>
      <c r="G18" s="173"/>
      <c r="H18" s="174"/>
      <c r="I18" s="175"/>
      <c r="J18" s="175"/>
      <c r="K18" s="175"/>
      <c r="L18" s="176">
        <f t="shared" si="3"/>
        <v>0</v>
      </c>
      <c r="M18" s="177"/>
      <c r="N18" s="178"/>
      <c r="O18" s="180"/>
      <c r="P18" s="180"/>
      <c r="Q18" s="180"/>
      <c r="R18" s="230"/>
      <c r="S18" s="177"/>
      <c r="T18" s="179"/>
      <c r="U18" s="179"/>
      <c r="V18" s="179"/>
      <c r="W18" s="179"/>
      <c r="X18" s="179"/>
      <c r="Y18" s="179"/>
      <c r="Z18" s="179"/>
      <c r="AA18" s="179"/>
      <c r="AB18" s="179"/>
      <c r="AC18" s="179"/>
      <c r="AD18" s="179"/>
      <c r="AE18" s="179"/>
      <c r="AF18" s="179"/>
      <c r="AG18" s="179"/>
      <c r="AH18" s="179"/>
      <c r="AI18" s="179"/>
      <c r="AJ18" s="179"/>
      <c r="AK18" s="177"/>
      <c r="AL18" s="178"/>
      <c r="AM18" s="178"/>
      <c r="AN18" s="180"/>
      <c r="AO18" s="181">
        <f t="shared" si="1"/>
        <v>0</v>
      </c>
      <c r="AP18" s="182">
        <f t="shared" si="2"/>
        <v>0</v>
      </c>
      <c r="AQ18" s="33"/>
    </row>
    <row r="19" spans="2:43" ht="15.75" customHeight="1" x14ac:dyDescent="0.2">
      <c r="B19" s="163"/>
      <c r="C19" s="169"/>
      <c r="D19" s="170"/>
      <c r="E19" s="171"/>
      <c r="F19" s="172"/>
      <c r="G19" s="173"/>
      <c r="H19" s="174"/>
      <c r="I19" s="175"/>
      <c r="J19" s="175"/>
      <c r="K19" s="175"/>
      <c r="L19" s="176">
        <f t="shared" si="3"/>
        <v>0</v>
      </c>
      <c r="M19" s="177"/>
      <c r="N19" s="178"/>
      <c r="O19" s="180"/>
      <c r="P19" s="180"/>
      <c r="Q19" s="180"/>
      <c r="R19" s="230"/>
      <c r="S19" s="177"/>
      <c r="T19" s="179"/>
      <c r="U19" s="179"/>
      <c r="V19" s="179"/>
      <c r="W19" s="179"/>
      <c r="X19" s="179"/>
      <c r="Y19" s="179"/>
      <c r="Z19" s="179"/>
      <c r="AA19" s="179"/>
      <c r="AB19" s="179"/>
      <c r="AC19" s="179"/>
      <c r="AD19" s="179"/>
      <c r="AE19" s="179"/>
      <c r="AF19" s="179"/>
      <c r="AG19" s="179"/>
      <c r="AH19" s="179"/>
      <c r="AI19" s="179"/>
      <c r="AJ19" s="179"/>
      <c r="AK19" s="177"/>
      <c r="AL19" s="178"/>
      <c r="AM19" s="178"/>
      <c r="AN19" s="180"/>
      <c r="AO19" s="181">
        <f t="shared" si="1"/>
        <v>0</v>
      </c>
      <c r="AP19" s="182">
        <f t="shared" si="2"/>
        <v>0</v>
      </c>
      <c r="AQ19" s="33"/>
    </row>
    <row r="20" spans="2:43" ht="15.75" customHeight="1" x14ac:dyDescent="0.2">
      <c r="B20" s="163"/>
      <c r="C20" s="169"/>
      <c r="D20" s="170"/>
      <c r="E20" s="171"/>
      <c r="F20" s="172"/>
      <c r="G20" s="173"/>
      <c r="H20" s="174"/>
      <c r="I20" s="175"/>
      <c r="J20" s="175"/>
      <c r="K20" s="175"/>
      <c r="L20" s="176">
        <f t="shared" si="3"/>
        <v>0</v>
      </c>
      <c r="M20" s="177"/>
      <c r="N20" s="178"/>
      <c r="O20" s="180"/>
      <c r="P20" s="180"/>
      <c r="Q20" s="180"/>
      <c r="R20" s="230"/>
      <c r="S20" s="177"/>
      <c r="T20" s="179"/>
      <c r="U20" s="179"/>
      <c r="V20" s="179"/>
      <c r="W20" s="179"/>
      <c r="X20" s="179"/>
      <c r="Y20" s="179"/>
      <c r="Z20" s="179"/>
      <c r="AA20" s="179"/>
      <c r="AB20" s="179"/>
      <c r="AC20" s="179"/>
      <c r="AD20" s="179"/>
      <c r="AE20" s="179"/>
      <c r="AF20" s="179"/>
      <c r="AG20" s="179"/>
      <c r="AH20" s="179"/>
      <c r="AI20" s="179"/>
      <c r="AJ20" s="179"/>
      <c r="AK20" s="177"/>
      <c r="AL20" s="178"/>
      <c r="AM20" s="178"/>
      <c r="AN20" s="180"/>
      <c r="AO20" s="181">
        <f t="shared" si="1"/>
        <v>0</v>
      </c>
      <c r="AP20" s="182">
        <f t="shared" si="2"/>
        <v>0</v>
      </c>
      <c r="AQ20" s="33"/>
    </row>
    <row r="21" spans="2:43" ht="15.75" customHeight="1" x14ac:dyDescent="0.2">
      <c r="B21" s="163"/>
      <c r="C21" s="169"/>
      <c r="D21" s="170"/>
      <c r="E21" s="171"/>
      <c r="F21" s="172"/>
      <c r="G21" s="173"/>
      <c r="H21" s="174"/>
      <c r="I21" s="175"/>
      <c r="J21" s="175"/>
      <c r="K21" s="175"/>
      <c r="L21" s="176">
        <f t="shared" si="3"/>
        <v>0</v>
      </c>
      <c r="M21" s="177"/>
      <c r="N21" s="178"/>
      <c r="O21" s="180"/>
      <c r="P21" s="180"/>
      <c r="Q21" s="180"/>
      <c r="R21" s="230"/>
      <c r="S21" s="177"/>
      <c r="T21" s="179"/>
      <c r="U21" s="179"/>
      <c r="V21" s="179"/>
      <c r="W21" s="179"/>
      <c r="X21" s="179"/>
      <c r="Y21" s="179"/>
      <c r="Z21" s="179"/>
      <c r="AA21" s="179"/>
      <c r="AB21" s="179"/>
      <c r="AC21" s="179"/>
      <c r="AD21" s="179"/>
      <c r="AE21" s="179"/>
      <c r="AF21" s="179"/>
      <c r="AG21" s="179"/>
      <c r="AH21" s="179"/>
      <c r="AI21" s="179"/>
      <c r="AJ21" s="179"/>
      <c r="AK21" s="177"/>
      <c r="AL21" s="178"/>
      <c r="AM21" s="178"/>
      <c r="AN21" s="180"/>
      <c r="AO21" s="181">
        <f t="shared" si="1"/>
        <v>0</v>
      </c>
      <c r="AP21" s="182">
        <f t="shared" si="2"/>
        <v>0</v>
      </c>
      <c r="AQ21" s="33"/>
    </row>
    <row r="22" spans="2:43" ht="15.75" customHeight="1" x14ac:dyDescent="0.2">
      <c r="B22" s="163"/>
      <c r="C22" s="169"/>
      <c r="D22" s="170"/>
      <c r="E22" s="171"/>
      <c r="F22" s="172"/>
      <c r="G22" s="173"/>
      <c r="H22" s="174"/>
      <c r="I22" s="175"/>
      <c r="J22" s="175"/>
      <c r="K22" s="175"/>
      <c r="L22" s="176">
        <f t="shared" si="3"/>
        <v>0</v>
      </c>
      <c r="M22" s="177"/>
      <c r="N22" s="178"/>
      <c r="O22" s="180"/>
      <c r="P22" s="180"/>
      <c r="Q22" s="180"/>
      <c r="R22" s="230"/>
      <c r="S22" s="177"/>
      <c r="T22" s="179"/>
      <c r="U22" s="179"/>
      <c r="V22" s="179"/>
      <c r="W22" s="179"/>
      <c r="X22" s="179"/>
      <c r="Y22" s="179"/>
      <c r="Z22" s="179"/>
      <c r="AA22" s="179"/>
      <c r="AB22" s="179"/>
      <c r="AC22" s="179"/>
      <c r="AD22" s="179"/>
      <c r="AE22" s="179"/>
      <c r="AF22" s="179"/>
      <c r="AG22" s="179"/>
      <c r="AH22" s="179"/>
      <c r="AI22" s="179"/>
      <c r="AJ22" s="179"/>
      <c r="AK22" s="177"/>
      <c r="AL22" s="178"/>
      <c r="AM22" s="178"/>
      <c r="AN22" s="180"/>
      <c r="AO22" s="181">
        <f t="shared" si="1"/>
        <v>0</v>
      </c>
      <c r="AP22" s="182">
        <f t="shared" si="2"/>
        <v>0</v>
      </c>
      <c r="AQ22" s="33"/>
    </row>
    <row r="23" spans="2:43" ht="15.75" customHeight="1" x14ac:dyDescent="0.2">
      <c r="B23" s="163"/>
      <c r="C23" s="169"/>
      <c r="D23" s="170"/>
      <c r="E23" s="171"/>
      <c r="F23" s="172"/>
      <c r="G23" s="173"/>
      <c r="H23" s="174"/>
      <c r="I23" s="175"/>
      <c r="J23" s="175"/>
      <c r="K23" s="175"/>
      <c r="L23" s="176">
        <f t="shared" si="3"/>
        <v>0</v>
      </c>
      <c r="M23" s="177"/>
      <c r="N23" s="178"/>
      <c r="O23" s="180"/>
      <c r="P23" s="180"/>
      <c r="Q23" s="180"/>
      <c r="R23" s="230"/>
      <c r="S23" s="177"/>
      <c r="T23" s="179"/>
      <c r="U23" s="179"/>
      <c r="V23" s="179"/>
      <c r="W23" s="179"/>
      <c r="X23" s="179"/>
      <c r="Y23" s="179"/>
      <c r="Z23" s="179"/>
      <c r="AA23" s="179"/>
      <c r="AB23" s="179"/>
      <c r="AC23" s="179"/>
      <c r="AD23" s="179"/>
      <c r="AE23" s="179"/>
      <c r="AF23" s="179"/>
      <c r="AG23" s="179"/>
      <c r="AH23" s="179"/>
      <c r="AI23" s="179"/>
      <c r="AJ23" s="179"/>
      <c r="AK23" s="177"/>
      <c r="AL23" s="178"/>
      <c r="AM23" s="178"/>
      <c r="AN23" s="180"/>
      <c r="AO23" s="181">
        <f t="shared" si="1"/>
        <v>0</v>
      </c>
      <c r="AP23" s="182">
        <f t="shared" si="2"/>
        <v>0</v>
      </c>
      <c r="AQ23" s="33"/>
    </row>
    <row r="24" spans="2:43" ht="15.75" customHeight="1" x14ac:dyDescent="0.2">
      <c r="B24" s="163"/>
      <c r="C24" s="169"/>
      <c r="D24" s="170"/>
      <c r="E24" s="171"/>
      <c r="F24" s="172"/>
      <c r="G24" s="173"/>
      <c r="H24" s="174"/>
      <c r="I24" s="175"/>
      <c r="J24" s="175"/>
      <c r="K24" s="175"/>
      <c r="L24" s="176">
        <f t="shared" si="3"/>
        <v>0</v>
      </c>
      <c r="M24" s="177"/>
      <c r="N24" s="178"/>
      <c r="O24" s="180"/>
      <c r="P24" s="180"/>
      <c r="Q24" s="180"/>
      <c r="R24" s="230"/>
      <c r="S24" s="177"/>
      <c r="T24" s="179"/>
      <c r="U24" s="179"/>
      <c r="V24" s="179"/>
      <c r="W24" s="179"/>
      <c r="X24" s="179"/>
      <c r="Y24" s="179"/>
      <c r="Z24" s="179"/>
      <c r="AA24" s="179"/>
      <c r="AB24" s="179"/>
      <c r="AC24" s="179"/>
      <c r="AD24" s="179"/>
      <c r="AE24" s="179"/>
      <c r="AF24" s="179"/>
      <c r="AG24" s="179"/>
      <c r="AH24" s="179"/>
      <c r="AI24" s="179"/>
      <c r="AJ24" s="179"/>
      <c r="AK24" s="177"/>
      <c r="AL24" s="178"/>
      <c r="AM24" s="178"/>
      <c r="AN24" s="180"/>
      <c r="AO24" s="181">
        <f t="shared" si="1"/>
        <v>0</v>
      </c>
      <c r="AP24" s="182">
        <f t="shared" si="2"/>
        <v>0</v>
      </c>
      <c r="AQ24" s="33"/>
    </row>
    <row r="25" spans="2:43" ht="15.75" customHeight="1" x14ac:dyDescent="0.2">
      <c r="B25" s="163"/>
      <c r="C25" s="169"/>
      <c r="D25" s="170"/>
      <c r="E25" s="171"/>
      <c r="F25" s="172"/>
      <c r="G25" s="173"/>
      <c r="H25" s="174"/>
      <c r="I25" s="175"/>
      <c r="J25" s="175"/>
      <c r="K25" s="175"/>
      <c r="L25" s="176">
        <f t="shared" si="3"/>
        <v>0</v>
      </c>
      <c r="M25" s="177"/>
      <c r="N25" s="178"/>
      <c r="O25" s="180"/>
      <c r="P25" s="180"/>
      <c r="Q25" s="180"/>
      <c r="R25" s="230"/>
      <c r="S25" s="177"/>
      <c r="T25" s="179"/>
      <c r="U25" s="179"/>
      <c r="V25" s="179"/>
      <c r="W25" s="179"/>
      <c r="X25" s="179"/>
      <c r="Y25" s="179"/>
      <c r="Z25" s="179"/>
      <c r="AA25" s="179"/>
      <c r="AB25" s="179"/>
      <c r="AC25" s="179"/>
      <c r="AD25" s="179"/>
      <c r="AE25" s="179"/>
      <c r="AF25" s="179"/>
      <c r="AG25" s="179"/>
      <c r="AH25" s="179"/>
      <c r="AI25" s="179"/>
      <c r="AJ25" s="179"/>
      <c r="AK25" s="177"/>
      <c r="AL25" s="178"/>
      <c r="AM25" s="178"/>
      <c r="AN25" s="180"/>
      <c r="AO25" s="181">
        <f t="shared" si="1"/>
        <v>0</v>
      </c>
      <c r="AP25" s="182">
        <f t="shared" si="2"/>
        <v>0</v>
      </c>
      <c r="AQ25" s="33"/>
    </row>
    <row r="26" spans="2:43" ht="15.75" customHeight="1" x14ac:dyDescent="0.2">
      <c r="B26" s="163"/>
      <c r="C26" s="169"/>
      <c r="D26" s="170"/>
      <c r="E26" s="171"/>
      <c r="F26" s="172"/>
      <c r="G26" s="173"/>
      <c r="H26" s="174"/>
      <c r="I26" s="175"/>
      <c r="J26" s="175"/>
      <c r="K26" s="175"/>
      <c r="L26" s="176">
        <f t="shared" si="3"/>
        <v>0</v>
      </c>
      <c r="M26" s="177"/>
      <c r="N26" s="178"/>
      <c r="O26" s="180"/>
      <c r="P26" s="180"/>
      <c r="Q26" s="180"/>
      <c r="R26" s="230"/>
      <c r="S26" s="177"/>
      <c r="T26" s="179"/>
      <c r="U26" s="179"/>
      <c r="V26" s="179"/>
      <c r="W26" s="179"/>
      <c r="X26" s="179"/>
      <c r="Y26" s="179"/>
      <c r="Z26" s="179"/>
      <c r="AA26" s="179"/>
      <c r="AB26" s="179"/>
      <c r="AC26" s="179"/>
      <c r="AD26" s="179"/>
      <c r="AE26" s="179"/>
      <c r="AF26" s="179"/>
      <c r="AG26" s="179"/>
      <c r="AH26" s="179"/>
      <c r="AI26" s="179"/>
      <c r="AJ26" s="179"/>
      <c r="AK26" s="177"/>
      <c r="AL26" s="178"/>
      <c r="AM26" s="178"/>
      <c r="AN26" s="180"/>
      <c r="AO26" s="181">
        <f t="shared" si="1"/>
        <v>0</v>
      </c>
      <c r="AP26" s="182">
        <f t="shared" si="2"/>
        <v>0</v>
      </c>
      <c r="AQ26" s="33"/>
    </row>
    <row r="27" spans="2:43" ht="15.75" customHeight="1" x14ac:dyDescent="0.2">
      <c r="B27" s="163"/>
      <c r="C27" s="169"/>
      <c r="D27" s="170"/>
      <c r="E27" s="171"/>
      <c r="F27" s="172"/>
      <c r="G27" s="173"/>
      <c r="H27" s="174"/>
      <c r="I27" s="175"/>
      <c r="J27" s="175"/>
      <c r="K27" s="175"/>
      <c r="L27" s="176">
        <f t="shared" si="3"/>
        <v>0</v>
      </c>
      <c r="M27" s="177"/>
      <c r="N27" s="178"/>
      <c r="O27" s="180"/>
      <c r="P27" s="180"/>
      <c r="Q27" s="180"/>
      <c r="R27" s="230"/>
      <c r="S27" s="177"/>
      <c r="T27" s="179"/>
      <c r="U27" s="179"/>
      <c r="V27" s="179"/>
      <c r="W27" s="179"/>
      <c r="X27" s="179"/>
      <c r="Y27" s="179"/>
      <c r="Z27" s="179"/>
      <c r="AA27" s="179"/>
      <c r="AB27" s="179"/>
      <c r="AC27" s="179"/>
      <c r="AD27" s="179"/>
      <c r="AE27" s="179"/>
      <c r="AF27" s="179"/>
      <c r="AG27" s="179"/>
      <c r="AH27" s="179"/>
      <c r="AI27" s="179"/>
      <c r="AJ27" s="179"/>
      <c r="AK27" s="177"/>
      <c r="AL27" s="178"/>
      <c r="AM27" s="178"/>
      <c r="AN27" s="180"/>
      <c r="AO27" s="181">
        <f t="shared" si="1"/>
        <v>0</v>
      </c>
      <c r="AP27" s="182">
        <f t="shared" si="2"/>
        <v>0</v>
      </c>
      <c r="AQ27" s="33"/>
    </row>
    <row r="28" spans="2:43" ht="15.75" customHeight="1" x14ac:dyDescent="0.2">
      <c r="B28" s="163"/>
      <c r="C28" s="169"/>
      <c r="D28" s="170"/>
      <c r="E28" s="171"/>
      <c r="F28" s="172"/>
      <c r="G28" s="173"/>
      <c r="H28" s="174"/>
      <c r="I28" s="175"/>
      <c r="J28" s="175"/>
      <c r="K28" s="175"/>
      <c r="L28" s="176">
        <f t="shared" si="3"/>
        <v>0</v>
      </c>
      <c r="M28" s="177"/>
      <c r="N28" s="178"/>
      <c r="O28" s="180"/>
      <c r="P28" s="180"/>
      <c r="Q28" s="180"/>
      <c r="R28" s="230"/>
      <c r="S28" s="177"/>
      <c r="T28" s="179"/>
      <c r="U28" s="179"/>
      <c r="V28" s="179"/>
      <c r="W28" s="179"/>
      <c r="X28" s="179"/>
      <c r="Y28" s="179"/>
      <c r="Z28" s="179"/>
      <c r="AA28" s="179"/>
      <c r="AB28" s="179"/>
      <c r="AC28" s="179"/>
      <c r="AD28" s="179"/>
      <c r="AE28" s="179"/>
      <c r="AF28" s="179"/>
      <c r="AG28" s="179"/>
      <c r="AH28" s="179"/>
      <c r="AI28" s="179"/>
      <c r="AJ28" s="179"/>
      <c r="AK28" s="177"/>
      <c r="AL28" s="178"/>
      <c r="AM28" s="178"/>
      <c r="AN28" s="180"/>
      <c r="AO28" s="181">
        <f t="shared" si="1"/>
        <v>0</v>
      </c>
      <c r="AP28" s="182">
        <f t="shared" si="2"/>
        <v>0</v>
      </c>
      <c r="AQ28" s="33"/>
    </row>
    <row r="29" spans="2:43" ht="15.75" customHeight="1" x14ac:dyDescent="0.2">
      <c r="B29" s="163"/>
      <c r="C29" s="169"/>
      <c r="D29" s="170"/>
      <c r="E29" s="171"/>
      <c r="F29" s="172"/>
      <c r="G29" s="173"/>
      <c r="H29" s="174"/>
      <c r="I29" s="175"/>
      <c r="J29" s="175"/>
      <c r="K29" s="175"/>
      <c r="L29" s="176">
        <f t="shared" si="3"/>
        <v>0</v>
      </c>
      <c r="M29" s="177"/>
      <c r="N29" s="178"/>
      <c r="O29" s="180"/>
      <c r="P29" s="180"/>
      <c r="Q29" s="180"/>
      <c r="R29" s="230"/>
      <c r="S29" s="177"/>
      <c r="T29" s="179"/>
      <c r="U29" s="179"/>
      <c r="V29" s="179"/>
      <c r="W29" s="179"/>
      <c r="X29" s="179"/>
      <c r="Y29" s="179"/>
      <c r="Z29" s="179"/>
      <c r="AA29" s="179"/>
      <c r="AB29" s="179"/>
      <c r="AC29" s="179"/>
      <c r="AD29" s="179"/>
      <c r="AE29" s="179"/>
      <c r="AF29" s="179"/>
      <c r="AG29" s="179"/>
      <c r="AH29" s="179"/>
      <c r="AI29" s="179"/>
      <c r="AJ29" s="179"/>
      <c r="AK29" s="177"/>
      <c r="AL29" s="178"/>
      <c r="AM29" s="178"/>
      <c r="AN29" s="180"/>
      <c r="AO29" s="181">
        <f t="shared" si="1"/>
        <v>0</v>
      </c>
      <c r="AP29" s="182">
        <f t="shared" si="2"/>
        <v>0</v>
      </c>
      <c r="AQ29" s="33"/>
    </row>
    <row r="30" spans="2:43" ht="15.75" customHeight="1" x14ac:dyDescent="0.2">
      <c r="B30" s="163"/>
      <c r="C30" s="169"/>
      <c r="D30" s="170"/>
      <c r="E30" s="171"/>
      <c r="F30" s="172"/>
      <c r="G30" s="173"/>
      <c r="H30" s="174"/>
      <c r="I30" s="175"/>
      <c r="J30" s="175"/>
      <c r="K30" s="175"/>
      <c r="L30" s="176">
        <f t="shared" si="3"/>
        <v>0</v>
      </c>
      <c r="M30" s="177"/>
      <c r="N30" s="178"/>
      <c r="O30" s="180"/>
      <c r="P30" s="180"/>
      <c r="Q30" s="180"/>
      <c r="R30" s="230"/>
      <c r="S30" s="177"/>
      <c r="T30" s="179"/>
      <c r="U30" s="179"/>
      <c r="V30" s="179"/>
      <c r="W30" s="179"/>
      <c r="X30" s="179"/>
      <c r="Y30" s="179"/>
      <c r="Z30" s="179"/>
      <c r="AA30" s="179"/>
      <c r="AB30" s="179"/>
      <c r="AC30" s="179"/>
      <c r="AD30" s="179"/>
      <c r="AE30" s="179"/>
      <c r="AF30" s="179"/>
      <c r="AG30" s="179"/>
      <c r="AH30" s="179"/>
      <c r="AI30" s="179"/>
      <c r="AJ30" s="179"/>
      <c r="AK30" s="177"/>
      <c r="AL30" s="178"/>
      <c r="AM30" s="178"/>
      <c r="AN30" s="180"/>
      <c r="AO30" s="181">
        <f t="shared" si="1"/>
        <v>0</v>
      </c>
      <c r="AP30" s="182">
        <f t="shared" si="2"/>
        <v>0</v>
      </c>
      <c r="AQ30" s="33"/>
    </row>
    <row r="31" spans="2:43" ht="15.75" customHeight="1" x14ac:dyDescent="0.2">
      <c r="B31" s="163"/>
      <c r="C31" s="169"/>
      <c r="D31" s="170"/>
      <c r="E31" s="171"/>
      <c r="F31" s="172"/>
      <c r="G31" s="173"/>
      <c r="H31" s="174"/>
      <c r="I31" s="175"/>
      <c r="J31" s="175"/>
      <c r="K31" s="175"/>
      <c r="L31" s="176">
        <f t="shared" si="3"/>
        <v>0</v>
      </c>
      <c r="M31" s="177"/>
      <c r="N31" s="178"/>
      <c r="O31" s="180"/>
      <c r="P31" s="180"/>
      <c r="Q31" s="180"/>
      <c r="R31" s="230"/>
      <c r="S31" s="177"/>
      <c r="T31" s="179"/>
      <c r="U31" s="179"/>
      <c r="V31" s="179"/>
      <c r="W31" s="179"/>
      <c r="X31" s="179"/>
      <c r="Y31" s="179"/>
      <c r="Z31" s="179"/>
      <c r="AA31" s="179"/>
      <c r="AB31" s="179"/>
      <c r="AC31" s="179"/>
      <c r="AD31" s="179"/>
      <c r="AE31" s="179"/>
      <c r="AF31" s="179"/>
      <c r="AG31" s="179"/>
      <c r="AH31" s="179"/>
      <c r="AI31" s="179"/>
      <c r="AJ31" s="179"/>
      <c r="AK31" s="177"/>
      <c r="AL31" s="178"/>
      <c r="AM31" s="178"/>
      <c r="AN31" s="180"/>
      <c r="AO31" s="181">
        <f t="shared" si="1"/>
        <v>0</v>
      </c>
      <c r="AP31" s="182">
        <f t="shared" si="2"/>
        <v>0</v>
      </c>
      <c r="AQ31" s="33"/>
    </row>
    <row r="32" spans="2:43" ht="15.75" customHeight="1" x14ac:dyDescent="0.2">
      <c r="B32" s="163"/>
      <c r="C32" s="169"/>
      <c r="D32" s="170"/>
      <c r="E32" s="171"/>
      <c r="F32" s="172"/>
      <c r="G32" s="173"/>
      <c r="H32" s="174"/>
      <c r="I32" s="175"/>
      <c r="J32" s="175"/>
      <c r="K32" s="175"/>
      <c r="L32" s="176">
        <f t="shared" si="3"/>
        <v>0</v>
      </c>
      <c r="M32" s="177"/>
      <c r="N32" s="178"/>
      <c r="O32" s="180"/>
      <c r="P32" s="180"/>
      <c r="Q32" s="180"/>
      <c r="R32" s="230"/>
      <c r="S32" s="177"/>
      <c r="T32" s="179"/>
      <c r="U32" s="179"/>
      <c r="V32" s="179"/>
      <c r="W32" s="179"/>
      <c r="X32" s="179"/>
      <c r="Y32" s="179"/>
      <c r="Z32" s="179"/>
      <c r="AA32" s="179"/>
      <c r="AB32" s="179"/>
      <c r="AC32" s="179"/>
      <c r="AD32" s="179"/>
      <c r="AE32" s="179"/>
      <c r="AF32" s="179"/>
      <c r="AG32" s="179"/>
      <c r="AH32" s="179"/>
      <c r="AI32" s="179"/>
      <c r="AJ32" s="179"/>
      <c r="AK32" s="177"/>
      <c r="AL32" s="178"/>
      <c r="AM32" s="178"/>
      <c r="AN32" s="180"/>
      <c r="AO32" s="181">
        <f t="shared" si="1"/>
        <v>0</v>
      </c>
      <c r="AP32" s="182">
        <f t="shared" si="2"/>
        <v>0</v>
      </c>
      <c r="AQ32" s="33"/>
    </row>
    <row r="33" spans="2:43" ht="15.75" customHeight="1" x14ac:dyDescent="0.2">
      <c r="B33" s="163"/>
      <c r="C33" s="169"/>
      <c r="D33" s="170"/>
      <c r="E33" s="171"/>
      <c r="F33" s="172"/>
      <c r="G33" s="173"/>
      <c r="H33" s="174"/>
      <c r="I33" s="175"/>
      <c r="J33" s="175"/>
      <c r="K33" s="175"/>
      <c r="L33" s="176">
        <f t="shared" si="3"/>
        <v>0</v>
      </c>
      <c r="M33" s="177"/>
      <c r="N33" s="178"/>
      <c r="O33" s="180"/>
      <c r="P33" s="180"/>
      <c r="Q33" s="180"/>
      <c r="R33" s="230"/>
      <c r="S33" s="177"/>
      <c r="T33" s="179"/>
      <c r="U33" s="179"/>
      <c r="V33" s="179"/>
      <c r="W33" s="179"/>
      <c r="X33" s="179"/>
      <c r="Y33" s="179"/>
      <c r="Z33" s="179"/>
      <c r="AA33" s="179"/>
      <c r="AB33" s="179"/>
      <c r="AC33" s="179"/>
      <c r="AD33" s="179"/>
      <c r="AE33" s="179"/>
      <c r="AF33" s="179"/>
      <c r="AG33" s="179"/>
      <c r="AH33" s="179"/>
      <c r="AI33" s="179"/>
      <c r="AJ33" s="179"/>
      <c r="AK33" s="177"/>
      <c r="AL33" s="178"/>
      <c r="AM33" s="178"/>
      <c r="AN33" s="180"/>
      <c r="AO33" s="181">
        <f t="shared" si="1"/>
        <v>0</v>
      </c>
      <c r="AP33" s="182">
        <f t="shared" si="2"/>
        <v>0</v>
      </c>
      <c r="AQ33" s="33"/>
    </row>
    <row r="34" spans="2:43" ht="15.75" customHeight="1" x14ac:dyDescent="0.2">
      <c r="B34" s="163"/>
      <c r="C34" s="169"/>
      <c r="D34" s="170"/>
      <c r="E34" s="171"/>
      <c r="F34" s="172"/>
      <c r="G34" s="173"/>
      <c r="H34" s="174"/>
      <c r="I34" s="175"/>
      <c r="J34" s="175"/>
      <c r="K34" s="175"/>
      <c r="L34" s="176">
        <f t="shared" si="3"/>
        <v>0</v>
      </c>
      <c r="M34" s="177"/>
      <c r="N34" s="178"/>
      <c r="O34" s="180"/>
      <c r="P34" s="180"/>
      <c r="Q34" s="180"/>
      <c r="R34" s="230"/>
      <c r="S34" s="177"/>
      <c r="T34" s="179"/>
      <c r="U34" s="179"/>
      <c r="V34" s="179"/>
      <c r="W34" s="179"/>
      <c r="X34" s="179"/>
      <c r="Y34" s="179"/>
      <c r="Z34" s="179"/>
      <c r="AA34" s="179"/>
      <c r="AB34" s="179"/>
      <c r="AC34" s="179"/>
      <c r="AD34" s="179"/>
      <c r="AE34" s="179"/>
      <c r="AF34" s="179"/>
      <c r="AG34" s="179"/>
      <c r="AH34" s="179"/>
      <c r="AI34" s="179"/>
      <c r="AJ34" s="179"/>
      <c r="AK34" s="177"/>
      <c r="AL34" s="178"/>
      <c r="AM34" s="178"/>
      <c r="AN34" s="180"/>
      <c r="AO34" s="181">
        <f t="shared" si="1"/>
        <v>0</v>
      </c>
      <c r="AP34" s="182">
        <f t="shared" si="2"/>
        <v>0</v>
      </c>
      <c r="AQ34" s="33"/>
    </row>
    <row r="35" spans="2:43" ht="15.75" customHeight="1" x14ac:dyDescent="0.2">
      <c r="B35" s="163"/>
      <c r="C35" s="169"/>
      <c r="D35" s="170"/>
      <c r="E35" s="171"/>
      <c r="F35" s="172"/>
      <c r="G35" s="173"/>
      <c r="H35" s="174"/>
      <c r="I35" s="175"/>
      <c r="J35" s="175"/>
      <c r="K35" s="175"/>
      <c r="L35" s="176">
        <f t="shared" si="3"/>
        <v>0</v>
      </c>
      <c r="M35" s="177"/>
      <c r="N35" s="178"/>
      <c r="O35" s="180"/>
      <c r="P35" s="180"/>
      <c r="Q35" s="180"/>
      <c r="R35" s="230"/>
      <c r="S35" s="177"/>
      <c r="T35" s="179"/>
      <c r="U35" s="179"/>
      <c r="V35" s="179"/>
      <c r="W35" s="179"/>
      <c r="X35" s="179"/>
      <c r="Y35" s="179"/>
      <c r="Z35" s="179"/>
      <c r="AA35" s="179"/>
      <c r="AB35" s="179"/>
      <c r="AC35" s="179"/>
      <c r="AD35" s="179"/>
      <c r="AE35" s="179"/>
      <c r="AF35" s="179"/>
      <c r="AG35" s="179"/>
      <c r="AH35" s="179"/>
      <c r="AI35" s="179"/>
      <c r="AJ35" s="179"/>
      <c r="AK35" s="177"/>
      <c r="AL35" s="178"/>
      <c r="AM35" s="178"/>
      <c r="AN35" s="180"/>
      <c r="AO35" s="181">
        <f t="shared" si="1"/>
        <v>0</v>
      </c>
      <c r="AP35" s="182">
        <f t="shared" si="2"/>
        <v>0</v>
      </c>
      <c r="AQ35" s="33"/>
    </row>
    <row r="36" spans="2:43" ht="15.75" customHeight="1" x14ac:dyDescent="0.2">
      <c r="B36" s="163"/>
      <c r="C36" s="169"/>
      <c r="D36" s="170"/>
      <c r="E36" s="171"/>
      <c r="F36" s="172"/>
      <c r="G36" s="173"/>
      <c r="H36" s="174"/>
      <c r="I36" s="175"/>
      <c r="J36" s="175"/>
      <c r="K36" s="175"/>
      <c r="L36" s="176">
        <f t="shared" ref="L36:L60" si="4">SUM(E36:K36)</f>
        <v>0</v>
      </c>
      <c r="M36" s="177"/>
      <c r="N36" s="178"/>
      <c r="O36" s="180"/>
      <c r="P36" s="180"/>
      <c r="Q36" s="180"/>
      <c r="R36" s="230"/>
      <c r="S36" s="177"/>
      <c r="T36" s="179"/>
      <c r="U36" s="179"/>
      <c r="V36" s="179"/>
      <c r="W36" s="179"/>
      <c r="X36" s="179"/>
      <c r="Y36" s="179"/>
      <c r="Z36" s="179"/>
      <c r="AA36" s="179"/>
      <c r="AB36" s="179"/>
      <c r="AC36" s="179"/>
      <c r="AD36" s="179"/>
      <c r="AE36" s="179"/>
      <c r="AF36" s="179"/>
      <c r="AG36" s="179"/>
      <c r="AH36" s="179"/>
      <c r="AI36" s="179"/>
      <c r="AJ36" s="179"/>
      <c r="AK36" s="177"/>
      <c r="AL36" s="178"/>
      <c r="AM36" s="178"/>
      <c r="AN36" s="180"/>
      <c r="AO36" s="181">
        <f t="shared" ref="AO36:AO60" si="5">SUM(M36:AN36)</f>
        <v>0</v>
      </c>
      <c r="AP36" s="182">
        <f t="shared" ref="AP36:AP60" si="6">AP35+AO36-L36</f>
        <v>0</v>
      </c>
      <c r="AQ36" s="33"/>
    </row>
    <row r="37" spans="2:43" ht="15.75" customHeight="1" x14ac:dyDescent="0.2">
      <c r="B37" s="163"/>
      <c r="C37" s="169"/>
      <c r="D37" s="170"/>
      <c r="E37" s="171"/>
      <c r="F37" s="172"/>
      <c r="G37" s="173"/>
      <c r="H37" s="174"/>
      <c r="I37" s="175"/>
      <c r="J37" s="175"/>
      <c r="K37" s="175"/>
      <c r="L37" s="176">
        <f t="shared" si="4"/>
        <v>0</v>
      </c>
      <c r="M37" s="177"/>
      <c r="N37" s="178"/>
      <c r="O37" s="180"/>
      <c r="P37" s="180"/>
      <c r="Q37" s="180"/>
      <c r="R37" s="230"/>
      <c r="S37" s="177"/>
      <c r="T37" s="179"/>
      <c r="U37" s="179"/>
      <c r="V37" s="179"/>
      <c r="W37" s="179"/>
      <c r="X37" s="179"/>
      <c r="Y37" s="179"/>
      <c r="Z37" s="179"/>
      <c r="AA37" s="179"/>
      <c r="AB37" s="179"/>
      <c r="AC37" s="179"/>
      <c r="AD37" s="179"/>
      <c r="AE37" s="179"/>
      <c r="AF37" s="179"/>
      <c r="AG37" s="179"/>
      <c r="AH37" s="179"/>
      <c r="AI37" s="179"/>
      <c r="AJ37" s="179"/>
      <c r="AK37" s="177"/>
      <c r="AL37" s="178"/>
      <c r="AM37" s="178"/>
      <c r="AN37" s="180"/>
      <c r="AO37" s="181">
        <f t="shared" si="5"/>
        <v>0</v>
      </c>
      <c r="AP37" s="182">
        <f t="shared" si="6"/>
        <v>0</v>
      </c>
      <c r="AQ37" s="33"/>
    </row>
    <row r="38" spans="2:43" ht="15.75" customHeight="1" x14ac:dyDescent="0.2">
      <c r="B38" s="163"/>
      <c r="C38" s="169"/>
      <c r="D38" s="170"/>
      <c r="E38" s="171"/>
      <c r="F38" s="172"/>
      <c r="G38" s="173"/>
      <c r="H38" s="174"/>
      <c r="I38" s="175"/>
      <c r="J38" s="175"/>
      <c r="K38" s="175"/>
      <c r="L38" s="176">
        <f t="shared" si="4"/>
        <v>0</v>
      </c>
      <c r="M38" s="177"/>
      <c r="N38" s="178"/>
      <c r="O38" s="180"/>
      <c r="P38" s="180"/>
      <c r="Q38" s="180"/>
      <c r="R38" s="230"/>
      <c r="S38" s="177"/>
      <c r="T38" s="179"/>
      <c r="U38" s="179"/>
      <c r="V38" s="179"/>
      <c r="W38" s="179"/>
      <c r="X38" s="179"/>
      <c r="Y38" s="179"/>
      <c r="Z38" s="179"/>
      <c r="AA38" s="179"/>
      <c r="AB38" s="179"/>
      <c r="AC38" s="179"/>
      <c r="AD38" s="179"/>
      <c r="AE38" s="179"/>
      <c r="AF38" s="179"/>
      <c r="AG38" s="179"/>
      <c r="AH38" s="179"/>
      <c r="AI38" s="179"/>
      <c r="AJ38" s="179"/>
      <c r="AK38" s="177"/>
      <c r="AL38" s="178"/>
      <c r="AM38" s="178"/>
      <c r="AN38" s="180"/>
      <c r="AO38" s="181">
        <f t="shared" si="5"/>
        <v>0</v>
      </c>
      <c r="AP38" s="182">
        <f t="shared" si="6"/>
        <v>0</v>
      </c>
      <c r="AQ38" s="33"/>
    </row>
    <row r="39" spans="2:43" ht="15.75" customHeight="1" x14ac:dyDescent="0.2">
      <c r="B39" s="163"/>
      <c r="C39" s="169"/>
      <c r="D39" s="170"/>
      <c r="E39" s="171"/>
      <c r="F39" s="172"/>
      <c r="G39" s="173"/>
      <c r="H39" s="174"/>
      <c r="I39" s="175"/>
      <c r="J39" s="175"/>
      <c r="K39" s="175"/>
      <c r="L39" s="176">
        <f t="shared" si="4"/>
        <v>0</v>
      </c>
      <c r="M39" s="177"/>
      <c r="N39" s="178"/>
      <c r="O39" s="180"/>
      <c r="P39" s="180"/>
      <c r="Q39" s="180"/>
      <c r="R39" s="230"/>
      <c r="S39" s="177"/>
      <c r="T39" s="179"/>
      <c r="U39" s="179"/>
      <c r="V39" s="179"/>
      <c r="W39" s="179"/>
      <c r="X39" s="179"/>
      <c r="Y39" s="179"/>
      <c r="Z39" s="179"/>
      <c r="AA39" s="179"/>
      <c r="AB39" s="179"/>
      <c r="AC39" s="179"/>
      <c r="AD39" s="179"/>
      <c r="AE39" s="179"/>
      <c r="AF39" s="179"/>
      <c r="AG39" s="179"/>
      <c r="AH39" s="179"/>
      <c r="AI39" s="179"/>
      <c r="AJ39" s="179"/>
      <c r="AK39" s="177"/>
      <c r="AL39" s="178"/>
      <c r="AM39" s="178"/>
      <c r="AN39" s="180"/>
      <c r="AO39" s="181">
        <f t="shared" si="5"/>
        <v>0</v>
      </c>
      <c r="AP39" s="182">
        <f t="shared" si="6"/>
        <v>0</v>
      </c>
      <c r="AQ39" s="33"/>
    </row>
    <row r="40" spans="2:43" ht="15.75" customHeight="1" x14ac:dyDescent="0.2">
      <c r="B40" s="163"/>
      <c r="C40" s="169"/>
      <c r="D40" s="170"/>
      <c r="E40" s="171"/>
      <c r="F40" s="172"/>
      <c r="G40" s="173"/>
      <c r="H40" s="174"/>
      <c r="I40" s="175"/>
      <c r="J40" s="175"/>
      <c r="K40" s="175"/>
      <c r="L40" s="176">
        <f t="shared" si="4"/>
        <v>0</v>
      </c>
      <c r="M40" s="177"/>
      <c r="N40" s="178"/>
      <c r="O40" s="180"/>
      <c r="P40" s="180"/>
      <c r="Q40" s="180"/>
      <c r="R40" s="230"/>
      <c r="S40" s="177"/>
      <c r="T40" s="179"/>
      <c r="U40" s="179"/>
      <c r="V40" s="179"/>
      <c r="W40" s="179"/>
      <c r="X40" s="179"/>
      <c r="Y40" s="179"/>
      <c r="Z40" s="179"/>
      <c r="AA40" s="179"/>
      <c r="AB40" s="179"/>
      <c r="AC40" s="179"/>
      <c r="AD40" s="179"/>
      <c r="AE40" s="179"/>
      <c r="AF40" s="179"/>
      <c r="AG40" s="179"/>
      <c r="AH40" s="179"/>
      <c r="AI40" s="179"/>
      <c r="AJ40" s="179"/>
      <c r="AK40" s="177"/>
      <c r="AL40" s="178"/>
      <c r="AM40" s="178"/>
      <c r="AN40" s="180"/>
      <c r="AO40" s="181">
        <f t="shared" ref="AO40:AO49" si="7">SUM(M40:AN40)</f>
        <v>0</v>
      </c>
      <c r="AP40" s="182">
        <f t="shared" si="6"/>
        <v>0</v>
      </c>
      <c r="AQ40" s="33"/>
    </row>
    <row r="41" spans="2:43" ht="15.75" customHeight="1" x14ac:dyDescent="0.2">
      <c r="B41" s="163"/>
      <c r="C41" s="169"/>
      <c r="D41" s="170"/>
      <c r="E41" s="171"/>
      <c r="F41" s="172"/>
      <c r="G41" s="173"/>
      <c r="H41" s="174"/>
      <c r="I41" s="175"/>
      <c r="J41" s="175"/>
      <c r="K41" s="175"/>
      <c r="L41" s="176">
        <f t="shared" si="4"/>
        <v>0</v>
      </c>
      <c r="M41" s="177"/>
      <c r="N41" s="178"/>
      <c r="O41" s="180"/>
      <c r="P41" s="180"/>
      <c r="Q41" s="180"/>
      <c r="R41" s="230"/>
      <c r="S41" s="177"/>
      <c r="T41" s="179"/>
      <c r="U41" s="179"/>
      <c r="V41" s="179"/>
      <c r="W41" s="179"/>
      <c r="X41" s="179"/>
      <c r="Y41" s="179"/>
      <c r="Z41" s="179"/>
      <c r="AA41" s="179"/>
      <c r="AB41" s="179"/>
      <c r="AC41" s="179"/>
      <c r="AD41" s="179"/>
      <c r="AE41" s="179"/>
      <c r="AF41" s="179"/>
      <c r="AG41" s="179"/>
      <c r="AH41" s="179"/>
      <c r="AI41" s="179"/>
      <c r="AJ41" s="179"/>
      <c r="AK41" s="177"/>
      <c r="AL41" s="178"/>
      <c r="AM41" s="178"/>
      <c r="AN41" s="180"/>
      <c r="AO41" s="181">
        <f t="shared" si="7"/>
        <v>0</v>
      </c>
      <c r="AP41" s="182">
        <f t="shared" si="6"/>
        <v>0</v>
      </c>
      <c r="AQ41" s="33"/>
    </row>
    <row r="42" spans="2:43" ht="15.75" customHeight="1" x14ac:dyDescent="0.2">
      <c r="B42" s="163"/>
      <c r="C42" s="169"/>
      <c r="D42" s="170"/>
      <c r="E42" s="171"/>
      <c r="F42" s="172"/>
      <c r="G42" s="173"/>
      <c r="H42" s="174"/>
      <c r="I42" s="175"/>
      <c r="J42" s="175"/>
      <c r="K42" s="175"/>
      <c r="L42" s="176">
        <f t="shared" si="4"/>
        <v>0</v>
      </c>
      <c r="M42" s="177"/>
      <c r="N42" s="178"/>
      <c r="O42" s="180"/>
      <c r="P42" s="180"/>
      <c r="Q42" s="180"/>
      <c r="R42" s="230"/>
      <c r="S42" s="177"/>
      <c r="T42" s="179"/>
      <c r="U42" s="179"/>
      <c r="V42" s="179"/>
      <c r="W42" s="179"/>
      <c r="X42" s="179"/>
      <c r="Y42" s="179"/>
      <c r="Z42" s="179"/>
      <c r="AA42" s="179"/>
      <c r="AB42" s="179"/>
      <c r="AC42" s="179"/>
      <c r="AD42" s="179"/>
      <c r="AE42" s="179"/>
      <c r="AF42" s="179"/>
      <c r="AG42" s="179"/>
      <c r="AH42" s="179"/>
      <c r="AI42" s="179"/>
      <c r="AJ42" s="179"/>
      <c r="AK42" s="177"/>
      <c r="AL42" s="178"/>
      <c r="AM42" s="178"/>
      <c r="AN42" s="180"/>
      <c r="AO42" s="181">
        <f t="shared" si="7"/>
        <v>0</v>
      </c>
      <c r="AP42" s="182">
        <f t="shared" si="6"/>
        <v>0</v>
      </c>
      <c r="AQ42" s="33"/>
    </row>
    <row r="43" spans="2:43" ht="15.75" customHeight="1" x14ac:dyDescent="0.2">
      <c r="B43" s="163"/>
      <c r="C43" s="169"/>
      <c r="D43" s="170"/>
      <c r="E43" s="171"/>
      <c r="F43" s="172"/>
      <c r="G43" s="173"/>
      <c r="H43" s="174"/>
      <c r="I43" s="175"/>
      <c r="J43" s="175"/>
      <c r="K43" s="175"/>
      <c r="L43" s="176">
        <f t="shared" si="4"/>
        <v>0</v>
      </c>
      <c r="M43" s="177"/>
      <c r="N43" s="178"/>
      <c r="O43" s="180"/>
      <c r="P43" s="180"/>
      <c r="Q43" s="180"/>
      <c r="R43" s="230"/>
      <c r="S43" s="177"/>
      <c r="T43" s="179"/>
      <c r="U43" s="179"/>
      <c r="V43" s="179"/>
      <c r="W43" s="179"/>
      <c r="X43" s="179"/>
      <c r="Y43" s="179"/>
      <c r="Z43" s="179"/>
      <c r="AA43" s="179"/>
      <c r="AB43" s="179"/>
      <c r="AC43" s="179"/>
      <c r="AD43" s="179"/>
      <c r="AE43" s="179"/>
      <c r="AF43" s="179"/>
      <c r="AG43" s="179"/>
      <c r="AH43" s="179"/>
      <c r="AI43" s="179"/>
      <c r="AJ43" s="179"/>
      <c r="AK43" s="177"/>
      <c r="AL43" s="178"/>
      <c r="AM43" s="178"/>
      <c r="AN43" s="180"/>
      <c r="AO43" s="181">
        <f t="shared" si="7"/>
        <v>0</v>
      </c>
      <c r="AP43" s="182">
        <f t="shared" si="6"/>
        <v>0</v>
      </c>
      <c r="AQ43" s="33"/>
    </row>
    <row r="44" spans="2:43" ht="15.75" customHeight="1" x14ac:dyDescent="0.2">
      <c r="B44" s="163"/>
      <c r="C44" s="169"/>
      <c r="D44" s="170"/>
      <c r="E44" s="171"/>
      <c r="F44" s="172"/>
      <c r="G44" s="173"/>
      <c r="H44" s="174"/>
      <c r="I44" s="175"/>
      <c r="J44" s="175"/>
      <c r="K44" s="175"/>
      <c r="L44" s="176">
        <f t="shared" si="4"/>
        <v>0</v>
      </c>
      <c r="M44" s="177"/>
      <c r="N44" s="178"/>
      <c r="O44" s="180"/>
      <c r="P44" s="180"/>
      <c r="Q44" s="180"/>
      <c r="R44" s="230"/>
      <c r="S44" s="177"/>
      <c r="T44" s="179"/>
      <c r="U44" s="179"/>
      <c r="V44" s="179"/>
      <c r="W44" s="179"/>
      <c r="X44" s="179"/>
      <c r="Y44" s="179"/>
      <c r="Z44" s="179"/>
      <c r="AA44" s="179"/>
      <c r="AB44" s="179"/>
      <c r="AC44" s="179"/>
      <c r="AD44" s="179"/>
      <c r="AE44" s="179"/>
      <c r="AF44" s="179"/>
      <c r="AG44" s="179"/>
      <c r="AH44" s="179"/>
      <c r="AI44" s="179"/>
      <c r="AJ44" s="179"/>
      <c r="AK44" s="177"/>
      <c r="AL44" s="178"/>
      <c r="AM44" s="178"/>
      <c r="AN44" s="180"/>
      <c r="AO44" s="181">
        <f t="shared" si="7"/>
        <v>0</v>
      </c>
      <c r="AP44" s="182">
        <f t="shared" si="6"/>
        <v>0</v>
      </c>
      <c r="AQ44" s="33"/>
    </row>
    <row r="45" spans="2:43" ht="15.75" customHeight="1" x14ac:dyDescent="0.2">
      <c r="B45" s="163"/>
      <c r="C45" s="169"/>
      <c r="D45" s="170"/>
      <c r="E45" s="171"/>
      <c r="F45" s="172"/>
      <c r="G45" s="173"/>
      <c r="H45" s="174"/>
      <c r="I45" s="175"/>
      <c r="J45" s="175"/>
      <c r="K45" s="175"/>
      <c r="L45" s="176">
        <f t="shared" si="4"/>
        <v>0</v>
      </c>
      <c r="M45" s="177"/>
      <c r="N45" s="178"/>
      <c r="O45" s="180"/>
      <c r="P45" s="180"/>
      <c r="Q45" s="180"/>
      <c r="R45" s="230"/>
      <c r="S45" s="177"/>
      <c r="T45" s="179"/>
      <c r="U45" s="179"/>
      <c r="V45" s="179"/>
      <c r="W45" s="179"/>
      <c r="X45" s="179"/>
      <c r="Y45" s="179"/>
      <c r="Z45" s="179"/>
      <c r="AA45" s="179"/>
      <c r="AB45" s="179"/>
      <c r="AC45" s="179"/>
      <c r="AD45" s="179"/>
      <c r="AE45" s="179"/>
      <c r="AF45" s="179"/>
      <c r="AG45" s="179"/>
      <c r="AH45" s="179"/>
      <c r="AI45" s="179"/>
      <c r="AJ45" s="179"/>
      <c r="AK45" s="177"/>
      <c r="AL45" s="178"/>
      <c r="AM45" s="178"/>
      <c r="AN45" s="180"/>
      <c r="AO45" s="181">
        <f t="shared" si="7"/>
        <v>0</v>
      </c>
      <c r="AP45" s="182">
        <f t="shared" si="6"/>
        <v>0</v>
      </c>
      <c r="AQ45" s="33"/>
    </row>
    <row r="46" spans="2:43" ht="15.75" customHeight="1" x14ac:dyDescent="0.2">
      <c r="B46" s="163"/>
      <c r="C46" s="169"/>
      <c r="D46" s="170"/>
      <c r="E46" s="171"/>
      <c r="F46" s="172"/>
      <c r="G46" s="173"/>
      <c r="H46" s="174"/>
      <c r="I46" s="175"/>
      <c r="J46" s="175"/>
      <c r="K46" s="175"/>
      <c r="L46" s="176">
        <f t="shared" si="4"/>
        <v>0</v>
      </c>
      <c r="M46" s="177"/>
      <c r="N46" s="178"/>
      <c r="O46" s="180"/>
      <c r="P46" s="180"/>
      <c r="Q46" s="180"/>
      <c r="R46" s="230"/>
      <c r="S46" s="177"/>
      <c r="T46" s="179"/>
      <c r="U46" s="179"/>
      <c r="V46" s="179"/>
      <c r="W46" s="179"/>
      <c r="X46" s="179"/>
      <c r="Y46" s="179"/>
      <c r="Z46" s="179"/>
      <c r="AA46" s="179"/>
      <c r="AB46" s="179"/>
      <c r="AC46" s="179"/>
      <c r="AD46" s="179"/>
      <c r="AE46" s="179"/>
      <c r="AF46" s="179"/>
      <c r="AG46" s="179"/>
      <c r="AH46" s="179"/>
      <c r="AI46" s="179"/>
      <c r="AJ46" s="179"/>
      <c r="AK46" s="177"/>
      <c r="AL46" s="178"/>
      <c r="AM46" s="178"/>
      <c r="AN46" s="180"/>
      <c r="AO46" s="181">
        <f t="shared" si="7"/>
        <v>0</v>
      </c>
      <c r="AP46" s="182">
        <f t="shared" si="6"/>
        <v>0</v>
      </c>
      <c r="AQ46" s="33"/>
    </row>
    <row r="47" spans="2:43" ht="15.75" customHeight="1" x14ac:dyDescent="0.2">
      <c r="B47" s="163"/>
      <c r="C47" s="169"/>
      <c r="D47" s="170"/>
      <c r="E47" s="171"/>
      <c r="F47" s="172"/>
      <c r="G47" s="173"/>
      <c r="H47" s="174"/>
      <c r="I47" s="175"/>
      <c r="J47" s="175"/>
      <c r="K47" s="175"/>
      <c r="L47" s="176">
        <f t="shared" si="4"/>
        <v>0</v>
      </c>
      <c r="M47" s="177"/>
      <c r="N47" s="178"/>
      <c r="O47" s="180"/>
      <c r="P47" s="180"/>
      <c r="Q47" s="180"/>
      <c r="R47" s="230"/>
      <c r="S47" s="177"/>
      <c r="T47" s="179"/>
      <c r="U47" s="179"/>
      <c r="V47" s="179"/>
      <c r="W47" s="179"/>
      <c r="X47" s="179"/>
      <c r="Y47" s="179"/>
      <c r="Z47" s="179"/>
      <c r="AA47" s="179"/>
      <c r="AB47" s="179"/>
      <c r="AC47" s="179"/>
      <c r="AD47" s="179"/>
      <c r="AE47" s="179"/>
      <c r="AF47" s="179"/>
      <c r="AG47" s="179"/>
      <c r="AH47" s="179"/>
      <c r="AI47" s="179"/>
      <c r="AJ47" s="179"/>
      <c r="AK47" s="177"/>
      <c r="AL47" s="178"/>
      <c r="AM47" s="178"/>
      <c r="AN47" s="180"/>
      <c r="AO47" s="181">
        <f t="shared" si="7"/>
        <v>0</v>
      </c>
      <c r="AP47" s="182">
        <f t="shared" si="6"/>
        <v>0</v>
      </c>
      <c r="AQ47" s="33"/>
    </row>
    <row r="48" spans="2:43" ht="15.75" customHeight="1" x14ac:dyDescent="0.2">
      <c r="B48" s="163"/>
      <c r="C48" s="169"/>
      <c r="D48" s="170"/>
      <c r="E48" s="171"/>
      <c r="F48" s="172"/>
      <c r="G48" s="173"/>
      <c r="H48" s="174"/>
      <c r="I48" s="175"/>
      <c r="J48" s="175"/>
      <c r="K48" s="175"/>
      <c r="L48" s="176">
        <f t="shared" si="4"/>
        <v>0</v>
      </c>
      <c r="M48" s="177"/>
      <c r="N48" s="178"/>
      <c r="O48" s="180"/>
      <c r="P48" s="180"/>
      <c r="Q48" s="180"/>
      <c r="R48" s="230"/>
      <c r="S48" s="177"/>
      <c r="T48" s="179"/>
      <c r="U48" s="179"/>
      <c r="V48" s="179"/>
      <c r="W48" s="179"/>
      <c r="X48" s="179"/>
      <c r="Y48" s="179"/>
      <c r="Z48" s="179"/>
      <c r="AA48" s="179"/>
      <c r="AB48" s="179"/>
      <c r="AC48" s="179"/>
      <c r="AD48" s="179"/>
      <c r="AE48" s="179"/>
      <c r="AF48" s="179"/>
      <c r="AG48" s="179"/>
      <c r="AH48" s="179"/>
      <c r="AI48" s="179"/>
      <c r="AJ48" s="179"/>
      <c r="AK48" s="177"/>
      <c r="AL48" s="178"/>
      <c r="AM48" s="178"/>
      <c r="AN48" s="180"/>
      <c r="AO48" s="181">
        <f t="shared" si="7"/>
        <v>0</v>
      </c>
      <c r="AP48" s="182">
        <f t="shared" si="6"/>
        <v>0</v>
      </c>
      <c r="AQ48" s="33"/>
    </row>
    <row r="49" spans="2:43" ht="15.75" customHeight="1" x14ac:dyDescent="0.2">
      <c r="B49" s="163"/>
      <c r="C49" s="169"/>
      <c r="D49" s="170"/>
      <c r="E49" s="171"/>
      <c r="F49" s="172"/>
      <c r="G49" s="173"/>
      <c r="H49" s="174"/>
      <c r="I49" s="175"/>
      <c r="J49" s="175"/>
      <c r="K49" s="175"/>
      <c r="L49" s="176">
        <f t="shared" si="4"/>
        <v>0</v>
      </c>
      <c r="M49" s="177"/>
      <c r="N49" s="178"/>
      <c r="O49" s="180"/>
      <c r="P49" s="180"/>
      <c r="Q49" s="180"/>
      <c r="R49" s="230"/>
      <c r="S49" s="177"/>
      <c r="T49" s="179"/>
      <c r="U49" s="179"/>
      <c r="V49" s="179"/>
      <c r="W49" s="179"/>
      <c r="X49" s="179"/>
      <c r="Y49" s="179"/>
      <c r="Z49" s="179"/>
      <c r="AA49" s="179"/>
      <c r="AB49" s="179"/>
      <c r="AC49" s="179"/>
      <c r="AD49" s="179"/>
      <c r="AE49" s="179"/>
      <c r="AF49" s="179"/>
      <c r="AG49" s="179"/>
      <c r="AH49" s="179"/>
      <c r="AI49" s="179"/>
      <c r="AJ49" s="179"/>
      <c r="AK49" s="177"/>
      <c r="AL49" s="178"/>
      <c r="AM49" s="178"/>
      <c r="AN49" s="180"/>
      <c r="AO49" s="181">
        <f t="shared" si="7"/>
        <v>0</v>
      </c>
      <c r="AP49" s="182">
        <f t="shared" si="6"/>
        <v>0</v>
      </c>
      <c r="AQ49" s="33"/>
    </row>
    <row r="50" spans="2:43" ht="15.75" customHeight="1" x14ac:dyDescent="0.2">
      <c r="B50" s="163"/>
      <c r="C50" s="169"/>
      <c r="D50" s="170"/>
      <c r="E50" s="171"/>
      <c r="F50" s="172"/>
      <c r="G50" s="173"/>
      <c r="H50" s="174"/>
      <c r="I50" s="175"/>
      <c r="J50" s="175"/>
      <c r="K50" s="175"/>
      <c r="L50" s="176">
        <f t="shared" si="4"/>
        <v>0</v>
      </c>
      <c r="M50" s="177"/>
      <c r="N50" s="178"/>
      <c r="O50" s="180"/>
      <c r="P50" s="180"/>
      <c r="Q50" s="180"/>
      <c r="R50" s="230"/>
      <c r="S50" s="177"/>
      <c r="T50" s="179"/>
      <c r="U50" s="179"/>
      <c r="V50" s="179"/>
      <c r="W50" s="179"/>
      <c r="X50" s="179"/>
      <c r="Y50" s="179"/>
      <c r="Z50" s="179"/>
      <c r="AA50" s="179"/>
      <c r="AB50" s="179"/>
      <c r="AC50" s="179"/>
      <c r="AD50" s="179"/>
      <c r="AE50" s="179"/>
      <c r="AF50" s="179"/>
      <c r="AG50" s="179"/>
      <c r="AH50" s="179"/>
      <c r="AI50" s="179"/>
      <c r="AJ50" s="179"/>
      <c r="AK50" s="177"/>
      <c r="AL50" s="178"/>
      <c r="AM50" s="178"/>
      <c r="AN50" s="180"/>
      <c r="AO50" s="181">
        <f t="shared" si="5"/>
        <v>0</v>
      </c>
      <c r="AP50" s="182">
        <f t="shared" si="6"/>
        <v>0</v>
      </c>
      <c r="AQ50" s="33"/>
    </row>
    <row r="51" spans="2:43" ht="15.75" customHeight="1" x14ac:dyDescent="0.2">
      <c r="B51" s="163"/>
      <c r="C51" s="169"/>
      <c r="D51" s="170"/>
      <c r="E51" s="171"/>
      <c r="F51" s="172"/>
      <c r="G51" s="173"/>
      <c r="H51" s="174"/>
      <c r="I51" s="175"/>
      <c r="J51" s="175"/>
      <c r="K51" s="175"/>
      <c r="L51" s="176">
        <f t="shared" si="4"/>
        <v>0</v>
      </c>
      <c r="M51" s="177"/>
      <c r="N51" s="178"/>
      <c r="O51" s="180"/>
      <c r="P51" s="180"/>
      <c r="Q51" s="180"/>
      <c r="R51" s="230"/>
      <c r="S51" s="177"/>
      <c r="T51" s="179"/>
      <c r="U51" s="179"/>
      <c r="V51" s="179"/>
      <c r="W51" s="179"/>
      <c r="X51" s="179"/>
      <c r="Y51" s="179"/>
      <c r="Z51" s="179"/>
      <c r="AA51" s="179"/>
      <c r="AB51" s="179"/>
      <c r="AC51" s="179"/>
      <c r="AD51" s="179"/>
      <c r="AE51" s="179"/>
      <c r="AF51" s="179"/>
      <c r="AG51" s="179"/>
      <c r="AH51" s="179"/>
      <c r="AI51" s="179"/>
      <c r="AJ51" s="179"/>
      <c r="AK51" s="177"/>
      <c r="AL51" s="178"/>
      <c r="AM51" s="178"/>
      <c r="AN51" s="180"/>
      <c r="AO51" s="181">
        <f t="shared" si="5"/>
        <v>0</v>
      </c>
      <c r="AP51" s="182">
        <f t="shared" si="6"/>
        <v>0</v>
      </c>
      <c r="AQ51" s="33"/>
    </row>
    <row r="52" spans="2:43" ht="15.75" customHeight="1" x14ac:dyDescent="0.2">
      <c r="B52" s="163"/>
      <c r="C52" s="169"/>
      <c r="D52" s="170"/>
      <c r="E52" s="171"/>
      <c r="F52" s="172"/>
      <c r="G52" s="173"/>
      <c r="H52" s="174"/>
      <c r="I52" s="175"/>
      <c r="J52" s="175"/>
      <c r="K52" s="175"/>
      <c r="L52" s="176">
        <f t="shared" si="4"/>
        <v>0</v>
      </c>
      <c r="M52" s="177"/>
      <c r="N52" s="178"/>
      <c r="O52" s="180"/>
      <c r="P52" s="180"/>
      <c r="Q52" s="180"/>
      <c r="R52" s="230"/>
      <c r="S52" s="177"/>
      <c r="T52" s="179"/>
      <c r="U52" s="179"/>
      <c r="V52" s="179"/>
      <c r="W52" s="179"/>
      <c r="X52" s="179"/>
      <c r="Y52" s="179"/>
      <c r="Z52" s="179"/>
      <c r="AA52" s="179"/>
      <c r="AB52" s="179"/>
      <c r="AC52" s="179"/>
      <c r="AD52" s="179"/>
      <c r="AE52" s="179"/>
      <c r="AF52" s="179"/>
      <c r="AG52" s="179"/>
      <c r="AH52" s="179"/>
      <c r="AI52" s="179"/>
      <c r="AJ52" s="179"/>
      <c r="AK52" s="177"/>
      <c r="AL52" s="178"/>
      <c r="AM52" s="178"/>
      <c r="AN52" s="180"/>
      <c r="AO52" s="181">
        <f t="shared" si="5"/>
        <v>0</v>
      </c>
      <c r="AP52" s="182">
        <f t="shared" si="6"/>
        <v>0</v>
      </c>
      <c r="AQ52" s="33"/>
    </row>
    <row r="53" spans="2:43" ht="15.75" customHeight="1" x14ac:dyDescent="0.2">
      <c r="B53" s="163"/>
      <c r="C53" s="169"/>
      <c r="D53" s="170"/>
      <c r="E53" s="171"/>
      <c r="F53" s="172"/>
      <c r="G53" s="173"/>
      <c r="H53" s="174"/>
      <c r="I53" s="175"/>
      <c r="J53" s="175"/>
      <c r="K53" s="175"/>
      <c r="L53" s="176">
        <f t="shared" si="4"/>
        <v>0</v>
      </c>
      <c r="M53" s="177"/>
      <c r="N53" s="178"/>
      <c r="O53" s="180"/>
      <c r="P53" s="180"/>
      <c r="Q53" s="180"/>
      <c r="R53" s="230"/>
      <c r="S53" s="177"/>
      <c r="T53" s="179"/>
      <c r="U53" s="179"/>
      <c r="V53" s="179"/>
      <c r="W53" s="179"/>
      <c r="X53" s="179"/>
      <c r="Y53" s="179"/>
      <c r="Z53" s="179"/>
      <c r="AA53" s="179"/>
      <c r="AB53" s="179"/>
      <c r="AC53" s="179"/>
      <c r="AD53" s="179"/>
      <c r="AE53" s="179"/>
      <c r="AF53" s="179"/>
      <c r="AG53" s="179"/>
      <c r="AH53" s="179"/>
      <c r="AI53" s="179"/>
      <c r="AJ53" s="179"/>
      <c r="AK53" s="177"/>
      <c r="AL53" s="178"/>
      <c r="AM53" s="178"/>
      <c r="AN53" s="180"/>
      <c r="AO53" s="181">
        <f t="shared" si="5"/>
        <v>0</v>
      </c>
      <c r="AP53" s="182">
        <f t="shared" si="6"/>
        <v>0</v>
      </c>
      <c r="AQ53" s="33"/>
    </row>
    <row r="54" spans="2:43" ht="15.75" customHeight="1" x14ac:dyDescent="0.2">
      <c r="B54" s="163"/>
      <c r="C54" s="169"/>
      <c r="D54" s="170"/>
      <c r="E54" s="171"/>
      <c r="F54" s="172"/>
      <c r="G54" s="173"/>
      <c r="H54" s="174"/>
      <c r="I54" s="175"/>
      <c r="J54" s="175"/>
      <c r="K54" s="175"/>
      <c r="L54" s="176">
        <f t="shared" si="4"/>
        <v>0</v>
      </c>
      <c r="M54" s="177"/>
      <c r="N54" s="178"/>
      <c r="O54" s="180"/>
      <c r="P54" s="180"/>
      <c r="Q54" s="180"/>
      <c r="R54" s="230"/>
      <c r="S54" s="177"/>
      <c r="T54" s="179"/>
      <c r="U54" s="179"/>
      <c r="V54" s="179"/>
      <c r="W54" s="179"/>
      <c r="X54" s="179"/>
      <c r="Y54" s="179"/>
      <c r="Z54" s="179"/>
      <c r="AA54" s="179"/>
      <c r="AB54" s="179"/>
      <c r="AC54" s="179"/>
      <c r="AD54" s="179"/>
      <c r="AE54" s="179"/>
      <c r="AF54" s="179"/>
      <c r="AG54" s="179"/>
      <c r="AH54" s="179"/>
      <c r="AI54" s="179"/>
      <c r="AJ54" s="179"/>
      <c r="AK54" s="177"/>
      <c r="AL54" s="178"/>
      <c r="AM54" s="178"/>
      <c r="AN54" s="180"/>
      <c r="AO54" s="181">
        <f t="shared" si="5"/>
        <v>0</v>
      </c>
      <c r="AP54" s="182">
        <f t="shared" si="6"/>
        <v>0</v>
      </c>
      <c r="AQ54" s="33"/>
    </row>
    <row r="55" spans="2:43" ht="15.75" customHeight="1" x14ac:dyDescent="0.2">
      <c r="B55" s="163"/>
      <c r="C55" s="169"/>
      <c r="D55" s="170"/>
      <c r="E55" s="171"/>
      <c r="F55" s="172"/>
      <c r="G55" s="173"/>
      <c r="H55" s="174"/>
      <c r="I55" s="175"/>
      <c r="J55" s="175"/>
      <c r="K55" s="175"/>
      <c r="L55" s="176">
        <f t="shared" si="4"/>
        <v>0</v>
      </c>
      <c r="M55" s="177"/>
      <c r="N55" s="178"/>
      <c r="O55" s="180"/>
      <c r="P55" s="180"/>
      <c r="Q55" s="180"/>
      <c r="R55" s="230"/>
      <c r="S55" s="177"/>
      <c r="T55" s="179"/>
      <c r="U55" s="179"/>
      <c r="V55" s="179"/>
      <c r="W55" s="179"/>
      <c r="X55" s="179"/>
      <c r="Y55" s="179"/>
      <c r="Z55" s="179"/>
      <c r="AA55" s="179"/>
      <c r="AB55" s="179"/>
      <c r="AC55" s="179"/>
      <c r="AD55" s="179"/>
      <c r="AE55" s="179"/>
      <c r="AF55" s="179"/>
      <c r="AG55" s="179"/>
      <c r="AH55" s="179"/>
      <c r="AI55" s="179"/>
      <c r="AJ55" s="179"/>
      <c r="AK55" s="177"/>
      <c r="AL55" s="178"/>
      <c r="AM55" s="178"/>
      <c r="AN55" s="180"/>
      <c r="AO55" s="181">
        <f t="shared" si="5"/>
        <v>0</v>
      </c>
      <c r="AP55" s="182">
        <f t="shared" si="6"/>
        <v>0</v>
      </c>
      <c r="AQ55" s="33"/>
    </row>
    <row r="56" spans="2:43" ht="15.75" customHeight="1" x14ac:dyDescent="0.2">
      <c r="B56" s="163"/>
      <c r="C56" s="169"/>
      <c r="D56" s="170"/>
      <c r="E56" s="171"/>
      <c r="F56" s="172"/>
      <c r="G56" s="173"/>
      <c r="H56" s="174"/>
      <c r="I56" s="175"/>
      <c r="J56" s="175"/>
      <c r="K56" s="175"/>
      <c r="L56" s="176">
        <f t="shared" si="4"/>
        <v>0</v>
      </c>
      <c r="M56" s="177"/>
      <c r="N56" s="178"/>
      <c r="O56" s="180"/>
      <c r="P56" s="180"/>
      <c r="Q56" s="180"/>
      <c r="R56" s="230"/>
      <c r="S56" s="177"/>
      <c r="T56" s="179"/>
      <c r="U56" s="179"/>
      <c r="V56" s="179"/>
      <c r="W56" s="179"/>
      <c r="X56" s="179"/>
      <c r="Y56" s="179"/>
      <c r="Z56" s="179"/>
      <c r="AA56" s="179"/>
      <c r="AB56" s="179"/>
      <c r="AC56" s="179"/>
      <c r="AD56" s="179"/>
      <c r="AE56" s="179"/>
      <c r="AF56" s="179"/>
      <c r="AG56" s="179"/>
      <c r="AH56" s="179"/>
      <c r="AI56" s="179"/>
      <c r="AJ56" s="179"/>
      <c r="AK56" s="177"/>
      <c r="AL56" s="178"/>
      <c r="AM56" s="178"/>
      <c r="AN56" s="180"/>
      <c r="AO56" s="181">
        <f t="shared" si="5"/>
        <v>0</v>
      </c>
      <c r="AP56" s="182">
        <f t="shared" si="6"/>
        <v>0</v>
      </c>
      <c r="AQ56" s="33"/>
    </row>
    <row r="57" spans="2:43" ht="15.75" customHeight="1" x14ac:dyDescent="0.2">
      <c r="B57" s="163"/>
      <c r="C57" s="169"/>
      <c r="D57" s="170"/>
      <c r="E57" s="171"/>
      <c r="F57" s="172"/>
      <c r="G57" s="173"/>
      <c r="H57" s="174"/>
      <c r="I57" s="175"/>
      <c r="J57" s="175"/>
      <c r="K57" s="175"/>
      <c r="L57" s="176">
        <f t="shared" si="4"/>
        <v>0</v>
      </c>
      <c r="M57" s="177"/>
      <c r="N57" s="178"/>
      <c r="O57" s="180"/>
      <c r="P57" s="180"/>
      <c r="Q57" s="180"/>
      <c r="R57" s="230"/>
      <c r="S57" s="177"/>
      <c r="T57" s="179"/>
      <c r="U57" s="179"/>
      <c r="V57" s="179"/>
      <c r="W57" s="179"/>
      <c r="X57" s="179"/>
      <c r="Y57" s="179"/>
      <c r="Z57" s="179"/>
      <c r="AA57" s="179"/>
      <c r="AB57" s="179"/>
      <c r="AC57" s="179"/>
      <c r="AD57" s="179"/>
      <c r="AE57" s="179"/>
      <c r="AF57" s="179"/>
      <c r="AG57" s="179"/>
      <c r="AH57" s="179"/>
      <c r="AI57" s="179"/>
      <c r="AJ57" s="179"/>
      <c r="AK57" s="177"/>
      <c r="AL57" s="178"/>
      <c r="AM57" s="178"/>
      <c r="AN57" s="180"/>
      <c r="AO57" s="181">
        <f t="shared" si="5"/>
        <v>0</v>
      </c>
      <c r="AP57" s="182">
        <f t="shared" si="6"/>
        <v>0</v>
      </c>
      <c r="AQ57" s="33"/>
    </row>
    <row r="58" spans="2:43" ht="15.75" customHeight="1" x14ac:dyDescent="0.2">
      <c r="B58" s="163"/>
      <c r="C58" s="169"/>
      <c r="D58" s="170"/>
      <c r="E58" s="171"/>
      <c r="F58" s="172"/>
      <c r="G58" s="173"/>
      <c r="H58" s="174"/>
      <c r="I58" s="175"/>
      <c r="J58" s="175"/>
      <c r="K58" s="175"/>
      <c r="L58" s="176">
        <f t="shared" si="4"/>
        <v>0</v>
      </c>
      <c r="M58" s="177"/>
      <c r="N58" s="178"/>
      <c r="O58" s="180"/>
      <c r="P58" s="180"/>
      <c r="Q58" s="180"/>
      <c r="R58" s="230"/>
      <c r="S58" s="177"/>
      <c r="T58" s="179"/>
      <c r="U58" s="179"/>
      <c r="V58" s="179"/>
      <c r="W58" s="179"/>
      <c r="X58" s="179"/>
      <c r="Y58" s="179"/>
      <c r="Z58" s="179"/>
      <c r="AA58" s="179"/>
      <c r="AB58" s="179"/>
      <c r="AC58" s="179"/>
      <c r="AD58" s="179"/>
      <c r="AE58" s="179"/>
      <c r="AF58" s="179"/>
      <c r="AG58" s="179"/>
      <c r="AH58" s="179"/>
      <c r="AI58" s="179"/>
      <c r="AJ58" s="179"/>
      <c r="AK58" s="177"/>
      <c r="AL58" s="178"/>
      <c r="AM58" s="178"/>
      <c r="AN58" s="180"/>
      <c r="AO58" s="181">
        <f t="shared" si="5"/>
        <v>0</v>
      </c>
      <c r="AP58" s="182">
        <f t="shared" si="6"/>
        <v>0</v>
      </c>
      <c r="AQ58" s="33"/>
    </row>
    <row r="59" spans="2:43" ht="15.75" customHeight="1" x14ac:dyDescent="0.2">
      <c r="B59" s="163"/>
      <c r="C59" s="169"/>
      <c r="D59" s="170"/>
      <c r="E59" s="171"/>
      <c r="F59" s="172"/>
      <c r="G59" s="173"/>
      <c r="H59" s="174"/>
      <c r="I59" s="175"/>
      <c r="J59" s="175"/>
      <c r="K59" s="175"/>
      <c r="L59" s="176">
        <f t="shared" si="4"/>
        <v>0</v>
      </c>
      <c r="M59" s="177"/>
      <c r="N59" s="178"/>
      <c r="O59" s="180"/>
      <c r="P59" s="180"/>
      <c r="Q59" s="180"/>
      <c r="R59" s="230"/>
      <c r="S59" s="177"/>
      <c r="T59" s="179"/>
      <c r="U59" s="179"/>
      <c r="V59" s="179"/>
      <c r="W59" s="179"/>
      <c r="X59" s="179"/>
      <c r="Y59" s="179"/>
      <c r="Z59" s="179"/>
      <c r="AA59" s="179"/>
      <c r="AB59" s="179"/>
      <c r="AC59" s="179"/>
      <c r="AD59" s="179"/>
      <c r="AE59" s="179"/>
      <c r="AF59" s="179"/>
      <c r="AG59" s="179"/>
      <c r="AH59" s="179"/>
      <c r="AI59" s="179"/>
      <c r="AJ59" s="179"/>
      <c r="AK59" s="177"/>
      <c r="AL59" s="178"/>
      <c r="AM59" s="178"/>
      <c r="AN59" s="180"/>
      <c r="AO59" s="181">
        <f t="shared" si="5"/>
        <v>0</v>
      </c>
      <c r="AP59" s="182">
        <f t="shared" si="6"/>
        <v>0</v>
      </c>
      <c r="AQ59" s="33"/>
    </row>
    <row r="60" spans="2:43" ht="15.75" customHeight="1" thickBot="1" x14ac:dyDescent="0.25">
      <c r="B60" s="163"/>
      <c r="C60" s="169"/>
      <c r="D60" s="170"/>
      <c r="E60" s="171"/>
      <c r="F60" s="172"/>
      <c r="G60" s="173"/>
      <c r="H60" s="174"/>
      <c r="I60" s="175"/>
      <c r="J60" s="175"/>
      <c r="K60" s="175"/>
      <c r="L60" s="176">
        <f t="shared" si="4"/>
        <v>0</v>
      </c>
      <c r="M60" s="177"/>
      <c r="N60" s="178"/>
      <c r="O60" s="180"/>
      <c r="P60" s="180"/>
      <c r="Q60" s="180"/>
      <c r="R60" s="230"/>
      <c r="S60" s="177"/>
      <c r="T60" s="179"/>
      <c r="U60" s="179"/>
      <c r="V60" s="179"/>
      <c r="W60" s="179"/>
      <c r="X60" s="179"/>
      <c r="Y60" s="179"/>
      <c r="Z60" s="179"/>
      <c r="AA60" s="179"/>
      <c r="AB60" s="179"/>
      <c r="AC60" s="179"/>
      <c r="AD60" s="179"/>
      <c r="AE60" s="179"/>
      <c r="AF60" s="179"/>
      <c r="AG60" s="179"/>
      <c r="AH60" s="179"/>
      <c r="AI60" s="179"/>
      <c r="AJ60" s="179"/>
      <c r="AK60" s="177"/>
      <c r="AL60" s="178"/>
      <c r="AM60" s="178"/>
      <c r="AN60" s="180"/>
      <c r="AO60" s="181">
        <f t="shared" si="5"/>
        <v>0</v>
      </c>
      <c r="AP60" s="182">
        <f t="shared" si="6"/>
        <v>0</v>
      </c>
      <c r="AQ60" s="33"/>
    </row>
    <row r="61" spans="2:43" ht="18" customHeight="1" thickBot="1" x14ac:dyDescent="0.25">
      <c r="B61" s="21"/>
      <c r="C61" s="22" t="s">
        <v>40</v>
      </c>
      <c r="D61" s="85"/>
      <c r="E61" s="183">
        <f t="shared" ref="E61:L61" si="8">SUM(E4:E60)</f>
        <v>0</v>
      </c>
      <c r="F61" s="184">
        <f t="shared" si="8"/>
        <v>0</v>
      </c>
      <c r="G61" s="185">
        <f t="shared" si="8"/>
        <v>0</v>
      </c>
      <c r="H61" s="186">
        <f t="shared" si="8"/>
        <v>0</v>
      </c>
      <c r="I61" s="187">
        <f t="shared" si="8"/>
        <v>0</v>
      </c>
      <c r="J61" s="187">
        <f t="shared" si="8"/>
        <v>0</v>
      </c>
      <c r="K61" s="187">
        <f t="shared" si="8"/>
        <v>0</v>
      </c>
      <c r="L61" s="188">
        <f t="shared" si="8"/>
        <v>0</v>
      </c>
      <c r="M61" s="189">
        <f t="shared" ref="M61:AN61" si="9">SUM(M4:M60)</f>
        <v>0</v>
      </c>
      <c r="N61" s="187">
        <f t="shared" si="9"/>
        <v>0</v>
      </c>
      <c r="O61" s="187">
        <f t="shared" si="9"/>
        <v>0</v>
      </c>
      <c r="P61" s="187">
        <f t="shared" si="9"/>
        <v>0</v>
      </c>
      <c r="Q61" s="187">
        <f t="shared" si="9"/>
        <v>0</v>
      </c>
      <c r="R61" s="190">
        <f t="shared" si="9"/>
        <v>0</v>
      </c>
      <c r="S61" s="189">
        <f t="shared" si="9"/>
        <v>0</v>
      </c>
      <c r="T61" s="187">
        <f t="shared" si="9"/>
        <v>0</v>
      </c>
      <c r="U61" s="187">
        <f t="shared" si="9"/>
        <v>0</v>
      </c>
      <c r="V61" s="187">
        <f t="shared" si="9"/>
        <v>0</v>
      </c>
      <c r="W61" s="187">
        <f t="shared" si="9"/>
        <v>0</v>
      </c>
      <c r="X61" s="187">
        <f t="shared" si="9"/>
        <v>0</v>
      </c>
      <c r="Y61" s="187">
        <f t="shared" si="9"/>
        <v>0</v>
      </c>
      <c r="Z61" s="187">
        <f t="shared" si="9"/>
        <v>0</v>
      </c>
      <c r="AA61" s="187">
        <f t="shared" si="9"/>
        <v>0</v>
      </c>
      <c r="AB61" s="187">
        <f t="shared" si="9"/>
        <v>0</v>
      </c>
      <c r="AC61" s="187">
        <f t="shared" si="9"/>
        <v>0</v>
      </c>
      <c r="AD61" s="187">
        <f t="shared" si="9"/>
        <v>0</v>
      </c>
      <c r="AE61" s="187">
        <f t="shared" si="9"/>
        <v>0</v>
      </c>
      <c r="AF61" s="187">
        <f t="shared" si="9"/>
        <v>0</v>
      </c>
      <c r="AG61" s="187">
        <f t="shared" si="9"/>
        <v>0</v>
      </c>
      <c r="AH61" s="187">
        <f t="shared" si="9"/>
        <v>0</v>
      </c>
      <c r="AI61" s="187">
        <f t="shared" si="9"/>
        <v>0</v>
      </c>
      <c r="AJ61" s="187">
        <f t="shared" si="9"/>
        <v>0</v>
      </c>
      <c r="AK61" s="189">
        <f t="shared" si="9"/>
        <v>0</v>
      </c>
      <c r="AL61" s="187">
        <f t="shared" si="9"/>
        <v>0</v>
      </c>
      <c r="AM61" s="187">
        <f t="shared" si="9"/>
        <v>0</v>
      </c>
      <c r="AN61" s="191">
        <f t="shared" si="9"/>
        <v>0</v>
      </c>
      <c r="AO61" s="192">
        <f>SUM(AO5:AO60)</f>
        <v>0</v>
      </c>
      <c r="AP61" s="185"/>
      <c r="AQ61" s="27"/>
    </row>
    <row r="62" spans="2:43" ht="15.75" customHeight="1" thickTop="1" thickBot="1" x14ac:dyDescent="0.25">
      <c r="B62" s="34"/>
      <c r="C62" s="34"/>
      <c r="D62" s="34"/>
      <c r="E62" s="34"/>
      <c r="F62" s="34"/>
      <c r="G62" s="34"/>
      <c r="H62" s="34"/>
      <c r="I62" s="34"/>
      <c r="J62" s="34"/>
      <c r="K62" s="34"/>
      <c r="L62" s="34"/>
      <c r="M62" s="34"/>
      <c r="N62" s="34"/>
      <c r="O62" s="34"/>
      <c r="P62" s="34"/>
      <c r="Q62" s="34"/>
      <c r="R62" s="34"/>
      <c r="S62" s="34"/>
      <c r="U62" s="34"/>
      <c r="V62" s="34"/>
      <c r="W62" s="34"/>
      <c r="X62" s="34"/>
      <c r="Y62" s="34"/>
      <c r="Z62" s="34"/>
      <c r="AA62" s="34"/>
      <c r="AB62" s="34"/>
      <c r="AC62" s="34"/>
      <c r="AD62" s="34"/>
      <c r="AE62" s="34"/>
      <c r="AF62" s="34"/>
      <c r="AG62" s="34"/>
      <c r="AH62" s="34"/>
      <c r="AI62" s="34"/>
      <c r="AJ62" s="34"/>
      <c r="AK62" s="34"/>
      <c r="AL62" s="126"/>
      <c r="AM62" s="126"/>
      <c r="AN62" s="166"/>
      <c r="AO62" s="166" t="s">
        <v>39</v>
      </c>
      <c r="AP62" s="185">
        <f>AP60</f>
        <v>0</v>
      </c>
    </row>
    <row r="63" spans="2:43" ht="15.75" customHeight="1" thickTop="1" x14ac:dyDescent="0.2"/>
  </sheetData>
  <mergeCells count="10">
    <mergeCell ref="AO2:AO3"/>
    <mergeCell ref="AP2:AP3"/>
    <mergeCell ref="AN4:AO4"/>
    <mergeCell ref="B2:D2"/>
    <mergeCell ref="L2:L3"/>
    <mergeCell ref="E2:F2"/>
    <mergeCell ref="AK2:AN2"/>
    <mergeCell ref="M2:R2"/>
    <mergeCell ref="S2:AJ2"/>
    <mergeCell ref="H2:K2"/>
  </mergeCells>
  <phoneticPr fontId="0" type="noConversion"/>
  <dataValidations count="1">
    <dataValidation type="list" allowBlank="1" showInputMessage="1" showErrorMessage="1" sqref="AQ4:AQ60">
      <formula1>Reconciled</formula1>
    </dataValidation>
  </dataValidations>
  <pageMargins left="0.35433070866141703" right="0.35433070866141703" top="0" bottom="0" header="0.14000000000000001" footer="0.24"/>
  <pageSetup paperSize="9" scale="75" fitToWidth="0"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indexed="41"/>
    <pageSetUpPr fitToPage="1"/>
  </sheetPr>
  <dimension ref="B1:AR63"/>
  <sheetViews>
    <sheetView showGridLines="0" showZeros="0" zoomScaleNormal="100" workbookViewId="0">
      <pane xSplit="4" ySplit="4" topLeftCell="E5" activePane="bottomRight" state="frozen"/>
      <selection pane="topRight"/>
      <selection pane="bottomLeft"/>
      <selection pane="bottomRight"/>
    </sheetView>
  </sheetViews>
  <sheetFormatPr defaultRowHeight="15.75" customHeight="1" x14ac:dyDescent="0.2"/>
  <cols>
    <col min="1" max="1" width="2.42578125" customWidth="1"/>
    <col min="2" max="2" width="17" customWidth="1"/>
    <col min="3" max="3" width="43.28515625" customWidth="1"/>
    <col min="4" max="4" width="6.28515625" customWidth="1"/>
    <col min="5" max="6" width="17" customWidth="1"/>
    <col min="7" max="7" width="14.42578125" customWidth="1"/>
    <col min="8" max="11" width="13" customWidth="1"/>
    <col min="12" max="12" width="15.7109375" customWidth="1"/>
    <col min="13" max="18" width="12.28515625" customWidth="1"/>
    <col min="19" max="19" width="13.7109375" customWidth="1"/>
    <col min="20" max="20" width="13.140625" style="1" customWidth="1"/>
    <col min="21" max="37" width="12.28515625" customWidth="1"/>
    <col min="38" max="38" width="14.140625" customWidth="1"/>
    <col min="39" max="39" width="13.42578125" customWidth="1"/>
    <col min="40" max="40" width="13.140625" customWidth="1"/>
    <col min="41" max="41" width="12.28515625" customWidth="1"/>
    <col min="42" max="42" width="13.140625" customWidth="1"/>
    <col min="43" max="43" width="4.7109375" customWidth="1"/>
    <col min="44" max="44" width="4.28515625" customWidth="1"/>
    <col min="50" max="50" width="16.42578125" customWidth="1"/>
  </cols>
  <sheetData>
    <row r="1" spans="2:44" s="5" customFormat="1" ht="26.25" customHeight="1" thickBot="1" x14ac:dyDescent="0.3">
      <c r="B1" s="168" t="s">
        <v>16</v>
      </c>
      <c r="C1" s="36"/>
      <c r="D1" s="12"/>
      <c r="E1" s="161">
        <f>Control!E6</f>
        <v>0</v>
      </c>
      <c r="F1" s="161"/>
      <c r="G1" s="162"/>
      <c r="H1" s="162"/>
      <c r="I1" s="162"/>
      <c r="J1" s="162"/>
      <c r="K1" s="162"/>
      <c r="L1" s="162"/>
      <c r="M1" s="162"/>
      <c r="N1" s="162"/>
      <c r="O1" s="162"/>
      <c r="P1" s="162"/>
      <c r="Q1" s="162"/>
      <c r="R1" s="162"/>
      <c r="S1" s="162"/>
      <c r="T1" s="162"/>
      <c r="U1" s="12"/>
      <c r="V1" s="44"/>
      <c r="W1" s="127"/>
      <c r="X1" s="127"/>
      <c r="Y1" s="127"/>
      <c r="Z1" s="127"/>
      <c r="AA1" s="127"/>
      <c r="AB1" s="127"/>
      <c r="AC1" s="127"/>
      <c r="AD1" s="127"/>
      <c r="AE1" s="127"/>
      <c r="AF1" s="127"/>
      <c r="AG1" s="127"/>
      <c r="AH1" s="127"/>
      <c r="AI1" s="127"/>
      <c r="AJ1" s="128"/>
      <c r="AK1" s="37"/>
      <c r="AL1" s="37"/>
      <c r="AM1" s="37"/>
      <c r="AN1" s="37"/>
      <c r="AO1" s="37"/>
      <c r="AP1" s="37"/>
      <c r="AQ1" s="37"/>
      <c r="AR1" s="38"/>
    </row>
    <row r="2" spans="2:44" s="46" customFormat="1" ht="20.25" customHeight="1" thickTop="1" x14ac:dyDescent="0.25">
      <c r="B2" s="281" t="s">
        <v>0</v>
      </c>
      <c r="C2" s="309"/>
      <c r="D2" s="310"/>
      <c r="E2" s="301" t="str">
        <f>Control!D9</f>
        <v>Payments Received</v>
      </c>
      <c r="F2" s="286"/>
      <c r="G2" s="160" t="str">
        <f>Control!F9</f>
        <v>Other Funds</v>
      </c>
      <c r="H2" s="303" t="str">
        <f>Control!G9</f>
        <v xml:space="preserve">Income </v>
      </c>
      <c r="I2" s="311"/>
      <c r="J2" s="282"/>
      <c r="K2" s="312"/>
      <c r="L2" s="276" t="s">
        <v>95</v>
      </c>
      <c r="M2" s="302" t="s">
        <v>71</v>
      </c>
      <c r="N2" s="282"/>
      <c r="O2" s="282"/>
      <c r="P2" s="282"/>
      <c r="Q2" s="282"/>
      <c r="R2" s="286"/>
      <c r="S2" s="281" t="s">
        <v>10</v>
      </c>
      <c r="T2" s="282"/>
      <c r="U2" s="282"/>
      <c r="V2" s="282"/>
      <c r="W2" s="282"/>
      <c r="X2" s="282"/>
      <c r="Y2" s="282"/>
      <c r="Z2" s="282"/>
      <c r="AA2" s="282"/>
      <c r="AB2" s="282"/>
      <c r="AC2" s="282"/>
      <c r="AD2" s="282"/>
      <c r="AE2" s="282"/>
      <c r="AF2" s="282"/>
      <c r="AG2" s="282"/>
      <c r="AH2" s="282"/>
      <c r="AI2" s="282"/>
      <c r="AJ2" s="286"/>
      <c r="AK2" s="281" t="s">
        <v>64</v>
      </c>
      <c r="AL2" s="282"/>
      <c r="AM2" s="282"/>
      <c r="AN2" s="282"/>
      <c r="AO2" s="261" t="s">
        <v>65</v>
      </c>
      <c r="AP2" s="307" t="s">
        <v>83</v>
      </c>
      <c r="AQ2" s="45"/>
    </row>
    <row r="3" spans="2:44" s="80" customFormat="1" ht="70.349999999999994" customHeight="1" thickBot="1" x14ac:dyDescent="0.25">
      <c r="B3" s="72" t="s">
        <v>1</v>
      </c>
      <c r="C3" s="73" t="s">
        <v>2</v>
      </c>
      <c r="D3" s="84" t="s">
        <v>3</v>
      </c>
      <c r="E3" s="157" t="str">
        <f>Control!D10</f>
        <v>PAYMENT Funds from Personal Bank Account (Capital)</v>
      </c>
      <c r="F3" s="117" t="str">
        <f>Control!E10</f>
        <v>PAYMENT  Funds from Business Bank Account (Transfer)</v>
      </c>
      <c r="G3" s="117" t="str">
        <f>Control!F10</f>
        <v>Cashback Rewards / Rebates Received</v>
      </c>
      <c r="H3" s="115" t="str">
        <f>Control!G10</f>
        <v>Head 1</v>
      </c>
      <c r="I3" s="115" t="str">
        <f>Control!H10</f>
        <v>Head 2</v>
      </c>
      <c r="J3" s="115" t="str">
        <f>Control!I10</f>
        <v>Head 3</v>
      </c>
      <c r="K3" s="115" t="str">
        <f>Control!J10</f>
        <v>Head 4</v>
      </c>
      <c r="L3" s="277"/>
      <c r="M3" s="82" t="str">
        <f>Control!L10</f>
        <v>Head 5</v>
      </c>
      <c r="N3" s="81" t="str">
        <f>Control!M10</f>
        <v>Head 6</v>
      </c>
      <c r="O3" s="81" t="str">
        <f>Control!N10</f>
        <v>Head 7</v>
      </c>
      <c r="P3" s="81" t="str">
        <f>Control!O10</f>
        <v>Head 8</v>
      </c>
      <c r="Q3" s="81" t="str">
        <f>Control!P10</f>
        <v>Head 9</v>
      </c>
      <c r="R3" s="81" t="str">
        <f>Control!Q10</f>
        <v>Head 10</v>
      </c>
      <c r="S3" s="82" t="str">
        <f>Control!R10</f>
        <v>Credit Card Fees</v>
      </c>
      <c r="T3" s="81" t="str">
        <f>Control!S10</f>
        <v>Credit Card Interest</v>
      </c>
      <c r="U3" s="81" t="str">
        <f>Control!T10</f>
        <v>Head 10</v>
      </c>
      <c r="V3" s="81" t="str">
        <f>Control!U10</f>
        <v>Head 11</v>
      </c>
      <c r="W3" s="81" t="str">
        <f>Control!V10</f>
        <v>Head 12</v>
      </c>
      <c r="X3" s="81" t="str">
        <f>Control!W10</f>
        <v>Head 13</v>
      </c>
      <c r="Y3" s="81" t="str">
        <f>Control!X10</f>
        <v>Head 14</v>
      </c>
      <c r="Z3" s="81" t="str">
        <f>Control!Y10</f>
        <v>Head 15</v>
      </c>
      <c r="AA3" s="81" t="str">
        <f>Control!Z10</f>
        <v>Head 16</v>
      </c>
      <c r="AB3" s="81" t="str">
        <f>Control!AA10</f>
        <v>Head 17</v>
      </c>
      <c r="AC3" s="81" t="str">
        <f>Control!AB10</f>
        <v>Head 18</v>
      </c>
      <c r="AD3" s="81" t="str">
        <f>Control!AC10</f>
        <v>Head 19</v>
      </c>
      <c r="AE3" s="81" t="str">
        <f>Control!AD10</f>
        <v>Head 20</v>
      </c>
      <c r="AF3" s="81" t="str">
        <f>Control!AE10</f>
        <v>Head 21</v>
      </c>
      <c r="AG3" s="81" t="str">
        <f>Control!AF10</f>
        <v>Head 22</v>
      </c>
      <c r="AH3" s="81" t="str">
        <f>Control!AG10</f>
        <v>Head 23</v>
      </c>
      <c r="AI3" s="81" t="str">
        <f>Control!AH10</f>
        <v>Head 24</v>
      </c>
      <c r="AJ3" s="81" t="str">
        <f>Control!AI10</f>
        <v>Head 25</v>
      </c>
      <c r="AK3" s="75" t="str">
        <f>Control!AJ10</f>
        <v>Asset Purchases (over $500)</v>
      </c>
      <c r="AL3" s="83" t="s">
        <v>61</v>
      </c>
      <c r="AM3" s="83" t="s">
        <v>88</v>
      </c>
      <c r="AN3" s="78" t="str">
        <f>Control!AM10</f>
        <v>Drawings</v>
      </c>
      <c r="AO3" s="262"/>
      <c r="AP3" s="308"/>
      <c r="AQ3" s="79" t="s">
        <v>29</v>
      </c>
    </row>
    <row r="4" spans="2:44" s="3" customFormat="1" ht="15.75" customHeight="1" thickTop="1" thickBot="1" x14ac:dyDescent="0.25">
      <c r="B4" s="163">
        <v>43009</v>
      </c>
      <c r="C4" s="70" t="s">
        <v>38</v>
      </c>
      <c r="D4" s="71"/>
      <c r="E4" s="28"/>
      <c r="F4" s="118"/>
      <c r="G4" s="165"/>
      <c r="H4" s="116"/>
      <c r="I4" s="40"/>
      <c r="J4" s="40"/>
      <c r="K4" s="40"/>
      <c r="L4" s="16"/>
      <c r="M4" s="30"/>
      <c r="N4" s="50"/>
      <c r="O4" s="31"/>
      <c r="P4" s="31"/>
      <c r="Q4" s="31"/>
      <c r="R4" s="229"/>
      <c r="S4" s="30"/>
      <c r="T4" s="31"/>
      <c r="U4" s="32"/>
      <c r="V4" s="32"/>
      <c r="W4" s="32"/>
      <c r="X4" s="32"/>
      <c r="Y4" s="32"/>
      <c r="Z4" s="32"/>
      <c r="AA4" s="32"/>
      <c r="AB4" s="32"/>
      <c r="AC4" s="32"/>
      <c r="AD4" s="32"/>
      <c r="AE4" s="32"/>
      <c r="AF4" s="32"/>
      <c r="AG4" s="32"/>
      <c r="AH4" s="32"/>
      <c r="AI4" s="32"/>
      <c r="AJ4" s="32"/>
      <c r="AK4" s="30"/>
      <c r="AL4" s="50"/>
      <c r="AM4" s="114"/>
      <c r="AN4" s="306" t="s">
        <v>38</v>
      </c>
      <c r="AO4" s="285"/>
      <c r="AP4" s="113">
        <f>Sep!AP62</f>
        <v>0</v>
      </c>
      <c r="AQ4" s="33"/>
    </row>
    <row r="5" spans="2:44" ht="15.75" customHeight="1" thickTop="1" x14ac:dyDescent="0.2">
      <c r="B5" s="163"/>
      <c r="C5" s="169"/>
      <c r="D5" s="170"/>
      <c r="E5" s="171"/>
      <c r="F5" s="172"/>
      <c r="G5" s="173"/>
      <c r="H5" s="174"/>
      <c r="I5" s="175"/>
      <c r="J5" s="175"/>
      <c r="K5" s="175"/>
      <c r="L5" s="176">
        <f t="shared" ref="L5" si="0">SUM(E5:K5)</f>
        <v>0</v>
      </c>
      <c r="M5" s="177"/>
      <c r="N5" s="178"/>
      <c r="O5" s="180"/>
      <c r="P5" s="180"/>
      <c r="Q5" s="180"/>
      <c r="R5" s="230"/>
      <c r="S5" s="177"/>
      <c r="T5" s="179"/>
      <c r="U5" s="179"/>
      <c r="V5" s="179"/>
      <c r="W5" s="179"/>
      <c r="X5" s="179"/>
      <c r="Y5" s="179"/>
      <c r="Z5" s="179"/>
      <c r="AA5" s="179"/>
      <c r="AB5" s="179"/>
      <c r="AC5" s="179"/>
      <c r="AD5" s="179"/>
      <c r="AE5" s="179"/>
      <c r="AF5" s="179"/>
      <c r="AG5" s="179"/>
      <c r="AH5" s="179"/>
      <c r="AI5" s="179"/>
      <c r="AJ5" s="179"/>
      <c r="AK5" s="177"/>
      <c r="AL5" s="178"/>
      <c r="AM5" s="178"/>
      <c r="AN5" s="180"/>
      <c r="AO5" s="181">
        <f t="shared" ref="AO5:AO35" si="1">SUM(M5:AN5)</f>
        <v>0</v>
      </c>
      <c r="AP5" s="182">
        <f t="shared" ref="AP5:AP35" si="2">AP4+AO5-L5</f>
        <v>0</v>
      </c>
      <c r="AQ5" s="33"/>
    </row>
    <row r="6" spans="2:44" ht="15.75" customHeight="1" x14ac:dyDescent="0.2">
      <c r="B6" s="163"/>
      <c r="C6" s="169"/>
      <c r="D6" s="170"/>
      <c r="E6" s="171"/>
      <c r="F6" s="172"/>
      <c r="G6" s="173"/>
      <c r="H6" s="174"/>
      <c r="I6" s="175"/>
      <c r="J6" s="175"/>
      <c r="K6" s="175"/>
      <c r="L6" s="176">
        <f t="shared" ref="L6:L35" si="3">SUM(E6:K6)</f>
        <v>0</v>
      </c>
      <c r="M6" s="177"/>
      <c r="N6" s="178"/>
      <c r="O6" s="180"/>
      <c r="P6" s="180"/>
      <c r="Q6" s="180"/>
      <c r="R6" s="230"/>
      <c r="S6" s="177"/>
      <c r="T6" s="179"/>
      <c r="U6" s="179"/>
      <c r="V6" s="179"/>
      <c r="W6" s="179"/>
      <c r="X6" s="179"/>
      <c r="Y6" s="179"/>
      <c r="Z6" s="179"/>
      <c r="AA6" s="179"/>
      <c r="AB6" s="179"/>
      <c r="AC6" s="179"/>
      <c r="AD6" s="179"/>
      <c r="AE6" s="179"/>
      <c r="AF6" s="179"/>
      <c r="AG6" s="179"/>
      <c r="AH6" s="179"/>
      <c r="AI6" s="179"/>
      <c r="AJ6" s="179"/>
      <c r="AK6" s="177"/>
      <c r="AL6" s="178"/>
      <c r="AM6" s="178"/>
      <c r="AN6" s="180"/>
      <c r="AO6" s="181">
        <f t="shared" si="1"/>
        <v>0</v>
      </c>
      <c r="AP6" s="182">
        <f t="shared" si="2"/>
        <v>0</v>
      </c>
      <c r="AQ6" s="33"/>
    </row>
    <row r="7" spans="2:44" ht="15.75" customHeight="1" x14ac:dyDescent="0.2">
      <c r="B7" s="163"/>
      <c r="C7" s="169"/>
      <c r="D7" s="170"/>
      <c r="E7" s="171"/>
      <c r="F7" s="172"/>
      <c r="G7" s="173"/>
      <c r="H7" s="174"/>
      <c r="I7" s="175"/>
      <c r="J7" s="175"/>
      <c r="K7" s="175"/>
      <c r="L7" s="176">
        <f t="shared" si="3"/>
        <v>0</v>
      </c>
      <c r="M7" s="177"/>
      <c r="N7" s="178"/>
      <c r="O7" s="180"/>
      <c r="P7" s="180"/>
      <c r="Q7" s="180"/>
      <c r="R7" s="230"/>
      <c r="S7" s="177"/>
      <c r="T7" s="179"/>
      <c r="U7" s="179"/>
      <c r="V7" s="179"/>
      <c r="W7" s="179"/>
      <c r="X7" s="179"/>
      <c r="Y7" s="179"/>
      <c r="Z7" s="179"/>
      <c r="AA7" s="179"/>
      <c r="AB7" s="179"/>
      <c r="AC7" s="179"/>
      <c r="AD7" s="179"/>
      <c r="AE7" s="179"/>
      <c r="AF7" s="179"/>
      <c r="AG7" s="179"/>
      <c r="AH7" s="179"/>
      <c r="AI7" s="179"/>
      <c r="AJ7" s="179"/>
      <c r="AK7" s="177"/>
      <c r="AL7" s="178"/>
      <c r="AM7" s="178"/>
      <c r="AN7" s="180"/>
      <c r="AO7" s="181">
        <f t="shared" si="1"/>
        <v>0</v>
      </c>
      <c r="AP7" s="182">
        <f t="shared" si="2"/>
        <v>0</v>
      </c>
      <c r="AQ7" s="33"/>
    </row>
    <row r="8" spans="2:44" ht="15.75" customHeight="1" x14ac:dyDescent="0.2">
      <c r="B8" s="163"/>
      <c r="C8" s="169"/>
      <c r="D8" s="170"/>
      <c r="E8" s="171"/>
      <c r="F8" s="172"/>
      <c r="G8" s="173"/>
      <c r="H8" s="174"/>
      <c r="I8" s="175"/>
      <c r="J8" s="175"/>
      <c r="K8" s="175"/>
      <c r="L8" s="176">
        <f t="shared" si="3"/>
        <v>0</v>
      </c>
      <c r="M8" s="177"/>
      <c r="N8" s="178"/>
      <c r="O8" s="180"/>
      <c r="P8" s="180"/>
      <c r="Q8" s="180"/>
      <c r="R8" s="230"/>
      <c r="S8" s="177"/>
      <c r="T8" s="179"/>
      <c r="U8" s="179"/>
      <c r="V8" s="179"/>
      <c r="W8" s="179"/>
      <c r="X8" s="179"/>
      <c r="Y8" s="179"/>
      <c r="Z8" s="179"/>
      <c r="AA8" s="179"/>
      <c r="AB8" s="179"/>
      <c r="AC8" s="179"/>
      <c r="AD8" s="179"/>
      <c r="AE8" s="179"/>
      <c r="AF8" s="179"/>
      <c r="AG8" s="179"/>
      <c r="AH8" s="179"/>
      <c r="AI8" s="179"/>
      <c r="AJ8" s="179"/>
      <c r="AK8" s="177"/>
      <c r="AL8" s="178"/>
      <c r="AM8" s="178"/>
      <c r="AN8" s="180"/>
      <c r="AO8" s="181">
        <f t="shared" si="1"/>
        <v>0</v>
      </c>
      <c r="AP8" s="182">
        <f t="shared" si="2"/>
        <v>0</v>
      </c>
      <c r="AQ8" s="33"/>
    </row>
    <row r="9" spans="2:44" ht="15.75" customHeight="1" x14ac:dyDescent="0.2">
      <c r="B9" s="163"/>
      <c r="C9" s="169"/>
      <c r="D9" s="170"/>
      <c r="E9" s="171"/>
      <c r="F9" s="172"/>
      <c r="G9" s="173"/>
      <c r="H9" s="174"/>
      <c r="I9" s="175"/>
      <c r="J9" s="175"/>
      <c r="K9" s="175"/>
      <c r="L9" s="176">
        <f t="shared" si="3"/>
        <v>0</v>
      </c>
      <c r="M9" s="177"/>
      <c r="N9" s="178"/>
      <c r="O9" s="180"/>
      <c r="P9" s="180"/>
      <c r="Q9" s="180"/>
      <c r="R9" s="230"/>
      <c r="S9" s="177"/>
      <c r="T9" s="179"/>
      <c r="U9" s="179"/>
      <c r="V9" s="179"/>
      <c r="W9" s="179"/>
      <c r="X9" s="179"/>
      <c r="Y9" s="179"/>
      <c r="Z9" s="179"/>
      <c r="AA9" s="179"/>
      <c r="AB9" s="179"/>
      <c r="AC9" s="179"/>
      <c r="AD9" s="179"/>
      <c r="AE9" s="179"/>
      <c r="AF9" s="179"/>
      <c r="AG9" s="179"/>
      <c r="AH9" s="179"/>
      <c r="AI9" s="179"/>
      <c r="AJ9" s="179"/>
      <c r="AK9" s="177"/>
      <c r="AL9" s="178"/>
      <c r="AM9" s="178"/>
      <c r="AN9" s="180"/>
      <c r="AO9" s="181">
        <f t="shared" si="1"/>
        <v>0</v>
      </c>
      <c r="AP9" s="182">
        <f t="shared" si="2"/>
        <v>0</v>
      </c>
      <c r="AQ9" s="33"/>
    </row>
    <row r="10" spans="2:44" ht="15.75" customHeight="1" x14ac:dyDescent="0.2">
      <c r="B10" s="163"/>
      <c r="C10" s="169"/>
      <c r="D10" s="170"/>
      <c r="E10" s="171"/>
      <c r="F10" s="172"/>
      <c r="G10" s="173"/>
      <c r="H10" s="174"/>
      <c r="I10" s="175"/>
      <c r="J10" s="175"/>
      <c r="K10" s="175"/>
      <c r="L10" s="176">
        <f t="shared" si="3"/>
        <v>0</v>
      </c>
      <c r="M10" s="177"/>
      <c r="N10" s="178"/>
      <c r="O10" s="180"/>
      <c r="P10" s="180"/>
      <c r="Q10" s="180"/>
      <c r="R10" s="230"/>
      <c r="S10" s="177"/>
      <c r="T10" s="179"/>
      <c r="U10" s="179"/>
      <c r="V10" s="179"/>
      <c r="W10" s="179"/>
      <c r="X10" s="179"/>
      <c r="Y10" s="179"/>
      <c r="Z10" s="179"/>
      <c r="AA10" s="179"/>
      <c r="AB10" s="179"/>
      <c r="AC10" s="179"/>
      <c r="AD10" s="179"/>
      <c r="AE10" s="179"/>
      <c r="AF10" s="179"/>
      <c r="AG10" s="179"/>
      <c r="AH10" s="179"/>
      <c r="AI10" s="179"/>
      <c r="AJ10" s="179"/>
      <c r="AK10" s="177"/>
      <c r="AL10" s="178"/>
      <c r="AM10" s="178"/>
      <c r="AN10" s="180"/>
      <c r="AO10" s="181">
        <f t="shared" si="1"/>
        <v>0</v>
      </c>
      <c r="AP10" s="182">
        <f t="shared" si="2"/>
        <v>0</v>
      </c>
      <c r="AQ10" s="33"/>
    </row>
    <row r="11" spans="2:44" ht="15.75" customHeight="1" x14ac:dyDescent="0.2">
      <c r="B11" s="163"/>
      <c r="C11" s="169"/>
      <c r="D11" s="170"/>
      <c r="E11" s="171"/>
      <c r="F11" s="172"/>
      <c r="G11" s="173"/>
      <c r="H11" s="174"/>
      <c r="I11" s="175"/>
      <c r="J11" s="175"/>
      <c r="K11" s="175"/>
      <c r="L11" s="176">
        <f t="shared" si="3"/>
        <v>0</v>
      </c>
      <c r="M11" s="177"/>
      <c r="N11" s="178"/>
      <c r="O11" s="180"/>
      <c r="P11" s="180"/>
      <c r="Q11" s="180"/>
      <c r="R11" s="230"/>
      <c r="S11" s="177"/>
      <c r="T11" s="179"/>
      <c r="U11" s="179"/>
      <c r="V11" s="179"/>
      <c r="W11" s="179"/>
      <c r="X11" s="179"/>
      <c r="Y11" s="179"/>
      <c r="Z11" s="179"/>
      <c r="AA11" s="179"/>
      <c r="AB11" s="179"/>
      <c r="AC11" s="179"/>
      <c r="AD11" s="179"/>
      <c r="AE11" s="179"/>
      <c r="AF11" s="179"/>
      <c r="AG11" s="179"/>
      <c r="AH11" s="179"/>
      <c r="AI11" s="179"/>
      <c r="AJ11" s="179"/>
      <c r="AK11" s="177"/>
      <c r="AL11" s="178"/>
      <c r="AM11" s="178"/>
      <c r="AN11" s="180"/>
      <c r="AO11" s="181">
        <f t="shared" si="1"/>
        <v>0</v>
      </c>
      <c r="AP11" s="182">
        <f t="shared" si="2"/>
        <v>0</v>
      </c>
      <c r="AQ11" s="33"/>
    </row>
    <row r="12" spans="2:44" ht="15.75" customHeight="1" x14ac:dyDescent="0.2">
      <c r="B12" s="163"/>
      <c r="C12" s="169"/>
      <c r="D12" s="170"/>
      <c r="E12" s="171"/>
      <c r="F12" s="172"/>
      <c r="G12" s="173"/>
      <c r="H12" s="174"/>
      <c r="I12" s="175"/>
      <c r="J12" s="175"/>
      <c r="K12" s="175"/>
      <c r="L12" s="176">
        <f t="shared" si="3"/>
        <v>0</v>
      </c>
      <c r="M12" s="177"/>
      <c r="N12" s="178"/>
      <c r="O12" s="180"/>
      <c r="P12" s="180"/>
      <c r="Q12" s="180"/>
      <c r="R12" s="230"/>
      <c r="S12" s="177"/>
      <c r="T12" s="179"/>
      <c r="U12" s="179"/>
      <c r="V12" s="179"/>
      <c r="W12" s="179"/>
      <c r="X12" s="179"/>
      <c r="Y12" s="179"/>
      <c r="Z12" s="179"/>
      <c r="AA12" s="179"/>
      <c r="AB12" s="179"/>
      <c r="AC12" s="179"/>
      <c r="AD12" s="179"/>
      <c r="AE12" s="179"/>
      <c r="AF12" s="179"/>
      <c r="AG12" s="179"/>
      <c r="AH12" s="179"/>
      <c r="AI12" s="179"/>
      <c r="AJ12" s="179"/>
      <c r="AK12" s="177"/>
      <c r="AL12" s="178"/>
      <c r="AM12" s="178"/>
      <c r="AN12" s="180"/>
      <c r="AO12" s="181">
        <f t="shared" si="1"/>
        <v>0</v>
      </c>
      <c r="AP12" s="182">
        <f t="shared" si="2"/>
        <v>0</v>
      </c>
      <c r="AQ12" s="33"/>
    </row>
    <row r="13" spans="2:44" ht="15.75" customHeight="1" x14ac:dyDescent="0.2">
      <c r="B13" s="163"/>
      <c r="C13" s="169"/>
      <c r="D13" s="170"/>
      <c r="E13" s="171"/>
      <c r="F13" s="172"/>
      <c r="G13" s="173"/>
      <c r="H13" s="174"/>
      <c r="I13" s="175"/>
      <c r="J13" s="175"/>
      <c r="K13" s="175"/>
      <c r="L13" s="176">
        <f t="shared" si="3"/>
        <v>0</v>
      </c>
      <c r="M13" s="177"/>
      <c r="N13" s="178"/>
      <c r="O13" s="180"/>
      <c r="P13" s="180"/>
      <c r="Q13" s="180"/>
      <c r="R13" s="230"/>
      <c r="S13" s="177"/>
      <c r="T13" s="179"/>
      <c r="U13" s="179"/>
      <c r="V13" s="179"/>
      <c r="W13" s="179"/>
      <c r="X13" s="179"/>
      <c r="Y13" s="179"/>
      <c r="Z13" s="179"/>
      <c r="AA13" s="179"/>
      <c r="AB13" s="179"/>
      <c r="AC13" s="179"/>
      <c r="AD13" s="179"/>
      <c r="AE13" s="179"/>
      <c r="AF13" s="179"/>
      <c r="AG13" s="179"/>
      <c r="AH13" s="179"/>
      <c r="AI13" s="179"/>
      <c r="AJ13" s="179"/>
      <c r="AK13" s="177"/>
      <c r="AL13" s="178"/>
      <c r="AM13" s="178"/>
      <c r="AN13" s="180"/>
      <c r="AO13" s="181">
        <f t="shared" si="1"/>
        <v>0</v>
      </c>
      <c r="AP13" s="182">
        <f t="shared" si="2"/>
        <v>0</v>
      </c>
      <c r="AQ13" s="33"/>
    </row>
    <row r="14" spans="2:44" ht="15.75" customHeight="1" x14ac:dyDescent="0.2">
      <c r="B14" s="163"/>
      <c r="C14" s="169"/>
      <c r="D14" s="170"/>
      <c r="E14" s="171"/>
      <c r="F14" s="172"/>
      <c r="G14" s="173"/>
      <c r="H14" s="174"/>
      <c r="I14" s="175"/>
      <c r="J14" s="175"/>
      <c r="K14" s="175"/>
      <c r="L14" s="176">
        <f t="shared" si="3"/>
        <v>0</v>
      </c>
      <c r="M14" s="177"/>
      <c r="N14" s="178"/>
      <c r="O14" s="180"/>
      <c r="P14" s="180"/>
      <c r="Q14" s="180"/>
      <c r="R14" s="230"/>
      <c r="S14" s="177"/>
      <c r="T14" s="179"/>
      <c r="U14" s="179"/>
      <c r="V14" s="179"/>
      <c r="W14" s="179"/>
      <c r="X14" s="179"/>
      <c r="Y14" s="179"/>
      <c r="Z14" s="179"/>
      <c r="AA14" s="179"/>
      <c r="AB14" s="179"/>
      <c r="AC14" s="179"/>
      <c r="AD14" s="179"/>
      <c r="AE14" s="179"/>
      <c r="AF14" s="179"/>
      <c r="AG14" s="179"/>
      <c r="AH14" s="179"/>
      <c r="AI14" s="179"/>
      <c r="AJ14" s="179"/>
      <c r="AK14" s="177"/>
      <c r="AL14" s="178"/>
      <c r="AM14" s="178"/>
      <c r="AN14" s="180"/>
      <c r="AO14" s="181">
        <f t="shared" si="1"/>
        <v>0</v>
      </c>
      <c r="AP14" s="182">
        <f t="shared" si="2"/>
        <v>0</v>
      </c>
      <c r="AQ14" s="33"/>
    </row>
    <row r="15" spans="2:44" ht="15.75" customHeight="1" x14ac:dyDescent="0.2">
      <c r="B15" s="163"/>
      <c r="C15" s="169"/>
      <c r="D15" s="170"/>
      <c r="E15" s="171"/>
      <c r="F15" s="172"/>
      <c r="G15" s="173"/>
      <c r="H15" s="174"/>
      <c r="I15" s="175"/>
      <c r="J15" s="175"/>
      <c r="K15" s="175"/>
      <c r="L15" s="176">
        <f t="shared" si="3"/>
        <v>0</v>
      </c>
      <c r="M15" s="177"/>
      <c r="N15" s="178"/>
      <c r="O15" s="180"/>
      <c r="P15" s="180"/>
      <c r="Q15" s="180"/>
      <c r="R15" s="230"/>
      <c r="S15" s="177"/>
      <c r="T15" s="179"/>
      <c r="U15" s="179"/>
      <c r="V15" s="179"/>
      <c r="W15" s="179"/>
      <c r="X15" s="179"/>
      <c r="Y15" s="179"/>
      <c r="Z15" s="179"/>
      <c r="AA15" s="179"/>
      <c r="AB15" s="179"/>
      <c r="AC15" s="179"/>
      <c r="AD15" s="179"/>
      <c r="AE15" s="179"/>
      <c r="AF15" s="179"/>
      <c r="AG15" s="179"/>
      <c r="AH15" s="179"/>
      <c r="AI15" s="179"/>
      <c r="AJ15" s="179"/>
      <c r="AK15" s="177"/>
      <c r="AL15" s="178"/>
      <c r="AM15" s="178"/>
      <c r="AN15" s="180"/>
      <c r="AO15" s="181">
        <f t="shared" si="1"/>
        <v>0</v>
      </c>
      <c r="AP15" s="182">
        <f t="shared" si="2"/>
        <v>0</v>
      </c>
      <c r="AQ15" s="33"/>
    </row>
    <row r="16" spans="2:44" ht="15.75" customHeight="1" x14ac:dyDescent="0.2">
      <c r="B16" s="163"/>
      <c r="C16" s="169"/>
      <c r="D16" s="170"/>
      <c r="E16" s="171"/>
      <c r="F16" s="172"/>
      <c r="G16" s="173"/>
      <c r="H16" s="174"/>
      <c r="I16" s="175"/>
      <c r="J16" s="175"/>
      <c r="K16" s="175"/>
      <c r="L16" s="176">
        <f t="shared" si="3"/>
        <v>0</v>
      </c>
      <c r="M16" s="177"/>
      <c r="N16" s="178"/>
      <c r="O16" s="180"/>
      <c r="P16" s="180"/>
      <c r="Q16" s="180"/>
      <c r="R16" s="230"/>
      <c r="S16" s="177"/>
      <c r="T16" s="179"/>
      <c r="U16" s="179"/>
      <c r="V16" s="179"/>
      <c r="W16" s="179"/>
      <c r="X16" s="179"/>
      <c r="Y16" s="179"/>
      <c r="Z16" s="179"/>
      <c r="AA16" s="179"/>
      <c r="AB16" s="179"/>
      <c r="AC16" s="179"/>
      <c r="AD16" s="179"/>
      <c r="AE16" s="179"/>
      <c r="AF16" s="179"/>
      <c r="AG16" s="179"/>
      <c r="AH16" s="179"/>
      <c r="AI16" s="179"/>
      <c r="AJ16" s="179"/>
      <c r="AK16" s="177"/>
      <c r="AL16" s="178"/>
      <c r="AM16" s="178"/>
      <c r="AN16" s="180"/>
      <c r="AO16" s="181">
        <f t="shared" si="1"/>
        <v>0</v>
      </c>
      <c r="AP16" s="182">
        <f t="shared" si="2"/>
        <v>0</v>
      </c>
      <c r="AQ16" s="33"/>
    </row>
    <row r="17" spans="2:43" ht="15.75" customHeight="1" x14ac:dyDescent="0.2">
      <c r="B17" s="163"/>
      <c r="C17" s="169"/>
      <c r="D17" s="170"/>
      <c r="E17" s="171"/>
      <c r="F17" s="172"/>
      <c r="G17" s="173"/>
      <c r="H17" s="174"/>
      <c r="I17" s="175"/>
      <c r="J17" s="175"/>
      <c r="K17" s="175"/>
      <c r="L17" s="176">
        <f t="shared" si="3"/>
        <v>0</v>
      </c>
      <c r="M17" s="177"/>
      <c r="N17" s="178"/>
      <c r="O17" s="180"/>
      <c r="P17" s="180"/>
      <c r="Q17" s="180"/>
      <c r="R17" s="230"/>
      <c r="S17" s="177"/>
      <c r="T17" s="179"/>
      <c r="U17" s="179"/>
      <c r="V17" s="179"/>
      <c r="W17" s="179"/>
      <c r="X17" s="179"/>
      <c r="Y17" s="179"/>
      <c r="Z17" s="179"/>
      <c r="AA17" s="179"/>
      <c r="AB17" s="179"/>
      <c r="AC17" s="179"/>
      <c r="AD17" s="179"/>
      <c r="AE17" s="179"/>
      <c r="AF17" s="179"/>
      <c r="AG17" s="179"/>
      <c r="AH17" s="179"/>
      <c r="AI17" s="179"/>
      <c r="AJ17" s="179"/>
      <c r="AK17" s="177"/>
      <c r="AL17" s="178"/>
      <c r="AM17" s="178"/>
      <c r="AN17" s="180"/>
      <c r="AO17" s="181">
        <f t="shared" si="1"/>
        <v>0</v>
      </c>
      <c r="AP17" s="182">
        <f t="shared" si="2"/>
        <v>0</v>
      </c>
      <c r="AQ17" s="33"/>
    </row>
    <row r="18" spans="2:43" ht="15.75" customHeight="1" x14ac:dyDescent="0.2">
      <c r="B18" s="163"/>
      <c r="C18" s="169"/>
      <c r="D18" s="170"/>
      <c r="E18" s="171"/>
      <c r="F18" s="172"/>
      <c r="G18" s="173"/>
      <c r="H18" s="174"/>
      <c r="I18" s="175"/>
      <c r="J18" s="175"/>
      <c r="K18" s="175"/>
      <c r="L18" s="176">
        <f t="shared" si="3"/>
        <v>0</v>
      </c>
      <c r="M18" s="177"/>
      <c r="N18" s="178"/>
      <c r="O18" s="180"/>
      <c r="P18" s="180"/>
      <c r="Q18" s="180"/>
      <c r="R18" s="230"/>
      <c r="S18" s="177"/>
      <c r="T18" s="179"/>
      <c r="U18" s="179"/>
      <c r="V18" s="179"/>
      <c r="W18" s="179"/>
      <c r="X18" s="179"/>
      <c r="Y18" s="179"/>
      <c r="Z18" s="179"/>
      <c r="AA18" s="179"/>
      <c r="AB18" s="179"/>
      <c r="AC18" s="179"/>
      <c r="AD18" s="179"/>
      <c r="AE18" s="179"/>
      <c r="AF18" s="179"/>
      <c r="AG18" s="179"/>
      <c r="AH18" s="179"/>
      <c r="AI18" s="179"/>
      <c r="AJ18" s="179"/>
      <c r="AK18" s="177"/>
      <c r="AL18" s="178"/>
      <c r="AM18" s="178"/>
      <c r="AN18" s="180"/>
      <c r="AO18" s="181">
        <f t="shared" si="1"/>
        <v>0</v>
      </c>
      <c r="AP18" s="182">
        <f t="shared" si="2"/>
        <v>0</v>
      </c>
      <c r="AQ18" s="33"/>
    </row>
    <row r="19" spans="2:43" ht="15.75" customHeight="1" x14ac:dyDescent="0.2">
      <c r="B19" s="163"/>
      <c r="C19" s="169"/>
      <c r="D19" s="170"/>
      <c r="E19" s="171"/>
      <c r="F19" s="172"/>
      <c r="G19" s="173"/>
      <c r="H19" s="174"/>
      <c r="I19" s="175"/>
      <c r="J19" s="175"/>
      <c r="K19" s="175"/>
      <c r="L19" s="176">
        <f t="shared" si="3"/>
        <v>0</v>
      </c>
      <c r="M19" s="177"/>
      <c r="N19" s="178"/>
      <c r="O19" s="180"/>
      <c r="P19" s="180"/>
      <c r="Q19" s="180"/>
      <c r="R19" s="230"/>
      <c r="S19" s="177"/>
      <c r="T19" s="179"/>
      <c r="U19" s="179"/>
      <c r="V19" s="179"/>
      <c r="W19" s="179"/>
      <c r="X19" s="179"/>
      <c r="Y19" s="179"/>
      <c r="Z19" s="179"/>
      <c r="AA19" s="179"/>
      <c r="AB19" s="179"/>
      <c r="AC19" s="179"/>
      <c r="AD19" s="179"/>
      <c r="AE19" s="179"/>
      <c r="AF19" s="179"/>
      <c r="AG19" s="179"/>
      <c r="AH19" s="179"/>
      <c r="AI19" s="179"/>
      <c r="AJ19" s="179"/>
      <c r="AK19" s="177"/>
      <c r="AL19" s="178"/>
      <c r="AM19" s="178"/>
      <c r="AN19" s="180"/>
      <c r="AO19" s="181">
        <f t="shared" si="1"/>
        <v>0</v>
      </c>
      <c r="AP19" s="182">
        <f t="shared" si="2"/>
        <v>0</v>
      </c>
      <c r="AQ19" s="33"/>
    </row>
    <row r="20" spans="2:43" ht="15.75" customHeight="1" x14ac:dyDescent="0.2">
      <c r="B20" s="163"/>
      <c r="C20" s="169"/>
      <c r="D20" s="170"/>
      <c r="E20" s="171"/>
      <c r="F20" s="172"/>
      <c r="G20" s="173"/>
      <c r="H20" s="174"/>
      <c r="I20" s="175"/>
      <c r="J20" s="175"/>
      <c r="K20" s="175"/>
      <c r="L20" s="176">
        <f t="shared" si="3"/>
        <v>0</v>
      </c>
      <c r="M20" s="177"/>
      <c r="N20" s="178"/>
      <c r="O20" s="180"/>
      <c r="P20" s="180"/>
      <c r="Q20" s="180"/>
      <c r="R20" s="230"/>
      <c r="S20" s="177"/>
      <c r="T20" s="179"/>
      <c r="U20" s="179"/>
      <c r="V20" s="179"/>
      <c r="W20" s="179"/>
      <c r="X20" s="179"/>
      <c r="Y20" s="179"/>
      <c r="Z20" s="179"/>
      <c r="AA20" s="179"/>
      <c r="AB20" s="179"/>
      <c r="AC20" s="179"/>
      <c r="AD20" s="179"/>
      <c r="AE20" s="179"/>
      <c r="AF20" s="179"/>
      <c r="AG20" s="179"/>
      <c r="AH20" s="179"/>
      <c r="AI20" s="179"/>
      <c r="AJ20" s="179"/>
      <c r="AK20" s="177"/>
      <c r="AL20" s="178"/>
      <c r="AM20" s="178"/>
      <c r="AN20" s="180"/>
      <c r="AO20" s="181">
        <f t="shared" si="1"/>
        <v>0</v>
      </c>
      <c r="AP20" s="182">
        <f t="shared" si="2"/>
        <v>0</v>
      </c>
      <c r="AQ20" s="33"/>
    </row>
    <row r="21" spans="2:43" ht="15.75" customHeight="1" x14ac:dyDescent="0.2">
      <c r="B21" s="163"/>
      <c r="C21" s="169"/>
      <c r="D21" s="170"/>
      <c r="E21" s="171"/>
      <c r="F21" s="172"/>
      <c r="G21" s="173"/>
      <c r="H21" s="174"/>
      <c r="I21" s="175"/>
      <c r="J21" s="175"/>
      <c r="K21" s="175"/>
      <c r="L21" s="176">
        <f t="shared" si="3"/>
        <v>0</v>
      </c>
      <c r="M21" s="177"/>
      <c r="N21" s="178"/>
      <c r="O21" s="180"/>
      <c r="P21" s="180"/>
      <c r="Q21" s="180"/>
      <c r="R21" s="230"/>
      <c r="S21" s="177"/>
      <c r="T21" s="179"/>
      <c r="U21" s="179"/>
      <c r="V21" s="179"/>
      <c r="W21" s="179"/>
      <c r="X21" s="179"/>
      <c r="Y21" s="179"/>
      <c r="Z21" s="179"/>
      <c r="AA21" s="179"/>
      <c r="AB21" s="179"/>
      <c r="AC21" s="179"/>
      <c r="AD21" s="179"/>
      <c r="AE21" s="179"/>
      <c r="AF21" s="179"/>
      <c r="AG21" s="179"/>
      <c r="AH21" s="179"/>
      <c r="AI21" s="179"/>
      <c r="AJ21" s="179"/>
      <c r="AK21" s="177"/>
      <c r="AL21" s="178"/>
      <c r="AM21" s="178"/>
      <c r="AN21" s="180"/>
      <c r="AO21" s="181">
        <f t="shared" si="1"/>
        <v>0</v>
      </c>
      <c r="AP21" s="182">
        <f t="shared" si="2"/>
        <v>0</v>
      </c>
      <c r="AQ21" s="33"/>
    </row>
    <row r="22" spans="2:43" ht="15.75" customHeight="1" x14ac:dyDescent="0.2">
      <c r="B22" s="163"/>
      <c r="C22" s="169"/>
      <c r="D22" s="170"/>
      <c r="E22" s="171"/>
      <c r="F22" s="172"/>
      <c r="G22" s="173"/>
      <c r="H22" s="174"/>
      <c r="I22" s="175"/>
      <c r="J22" s="175"/>
      <c r="K22" s="175"/>
      <c r="L22" s="176">
        <f t="shared" si="3"/>
        <v>0</v>
      </c>
      <c r="M22" s="177"/>
      <c r="N22" s="178"/>
      <c r="O22" s="180"/>
      <c r="P22" s="180"/>
      <c r="Q22" s="180"/>
      <c r="R22" s="230"/>
      <c r="S22" s="177"/>
      <c r="T22" s="179"/>
      <c r="U22" s="179"/>
      <c r="V22" s="179"/>
      <c r="W22" s="179"/>
      <c r="X22" s="179"/>
      <c r="Y22" s="179"/>
      <c r="Z22" s="179"/>
      <c r="AA22" s="179"/>
      <c r="AB22" s="179"/>
      <c r="AC22" s="179"/>
      <c r="AD22" s="179"/>
      <c r="AE22" s="179"/>
      <c r="AF22" s="179"/>
      <c r="AG22" s="179"/>
      <c r="AH22" s="179"/>
      <c r="AI22" s="179"/>
      <c r="AJ22" s="179"/>
      <c r="AK22" s="177"/>
      <c r="AL22" s="178"/>
      <c r="AM22" s="178"/>
      <c r="AN22" s="180"/>
      <c r="AO22" s="181">
        <f t="shared" si="1"/>
        <v>0</v>
      </c>
      <c r="AP22" s="182">
        <f t="shared" si="2"/>
        <v>0</v>
      </c>
      <c r="AQ22" s="33"/>
    </row>
    <row r="23" spans="2:43" ht="15.75" customHeight="1" x14ac:dyDescent="0.2">
      <c r="B23" s="163"/>
      <c r="C23" s="169"/>
      <c r="D23" s="170"/>
      <c r="E23" s="171"/>
      <c r="F23" s="172"/>
      <c r="G23" s="173"/>
      <c r="H23" s="174"/>
      <c r="I23" s="175"/>
      <c r="J23" s="175"/>
      <c r="K23" s="175"/>
      <c r="L23" s="176">
        <f t="shared" si="3"/>
        <v>0</v>
      </c>
      <c r="M23" s="177"/>
      <c r="N23" s="178"/>
      <c r="O23" s="180"/>
      <c r="P23" s="180"/>
      <c r="Q23" s="180"/>
      <c r="R23" s="230"/>
      <c r="S23" s="177"/>
      <c r="T23" s="179"/>
      <c r="U23" s="179"/>
      <c r="V23" s="179"/>
      <c r="W23" s="179"/>
      <c r="X23" s="179"/>
      <c r="Y23" s="179"/>
      <c r="Z23" s="179"/>
      <c r="AA23" s="179"/>
      <c r="AB23" s="179"/>
      <c r="AC23" s="179"/>
      <c r="AD23" s="179"/>
      <c r="AE23" s="179"/>
      <c r="AF23" s="179"/>
      <c r="AG23" s="179"/>
      <c r="AH23" s="179"/>
      <c r="AI23" s="179"/>
      <c r="AJ23" s="179"/>
      <c r="AK23" s="177"/>
      <c r="AL23" s="178"/>
      <c r="AM23" s="178"/>
      <c r="AN23" s="180"/>
      <c r="AO23" s="181">
        <f t="shared" si="1"/>
        <v>0</v>
      </c>
      <c r="AP23" s="182">
        <f t="shared" si="2"/>
        <v>0</v>
      </c>
      <c r="AQ23" s="33"/>
    </row>
    <row r="24" spans="2:43" ht="15.75" customHeight="1" x14ac:dyDescent="0.2">
      <c r="B24" s="163"/>
      <c r="C24" s="169"/>
      <c r="D24" s="170"/>
      <c r="E24" s="171"/>
      <c r="F24" s="172"/>
      <c r="G24" s="173"/>
      <c r="H24" s="174"/>
      <c r="I24" s="175"/>
      <c r="J24" s="175"/>
      <c r="K24" s="175"/>
      <c r="L24" s="176">
        <f t="shared" si="3"/>
        <v>0</v>
      </c>
      <c r="M24" s="177"/>
      <c r="N24" s="178"/>
      <c r="O24" s="180"/>
      <c r="P24" s="180"/>
      <c r="Q24" s="180"/>
      <c r="R24" s="230"/>
      <c r="S24" s="177"/>
      <c r="T24" s="179"/>
      <c r="U24" s="179"/>
      <c r="V24" s="179"/>
      <c r="W24" s="179"/>
      <c r="X24" s="179"/>
      <c r="Y24" s="179"/>
      <c r="Z24" s="179"/>
      <c r="AA24" s="179"/>
      <c r="AB24" s="179"/>
      <c r="AC24" s="179"/>
      <c r="AD24" s="179"/>
      <c r="AE24" s="179"/>
      <c r="AF24" s="179"/>
      <c r="AG24" s="179"/>
      <c r="AH24" s="179"/>
      <c r="AI24" s="179"/>
      <c r="AJ24" s="179"/>
      <c r="AK24" s="177"/>
      <c r="AL24" s="178"/>
      <c r="AM24" s="178"/>
      <c r="AN24" s="180"/>
      <c r="AO24" s="181">
        <f t="shared" si="1"/>
        <v>0</v>
      </c>
      <c r="AP24" s="182">
        <f t="shared" si="2"/>
        <v>0</v>
      </c>
      <c r="AQ24" s="33"/>
    </row>
    <row r="25" spans="2:43" ht="15.75" customHeight="1" x14ac:dyDescent="0.2">
      <c r="B25" s="163"/>
      <c r="C25" s="169"/>
      <c r="D25" s="170"/>
      <c r="E25" s="171"/>
      <c r="F25" s="172"/>
      <c r="G25" s="173"/>
      <c r="H25" s="174"/>
      <c r="I25" s="175"/>
      <c r="J25" s="175"/>
      <c r="K25" s="175"/>
      <c r="L25" s="176">
        <f t="shared" si="3"/>
        <v>0</v>
      </c>
      <c r="M25" s="177"/>
      <c r="N25" s="178"/>
      <c r="O25" s="180"/>
      <c r="P25" s="180"/>
      <c r="Q25" s="180"/>
      <c r="R25" s="230"/>
      <c r="S25" s="177"/>
      <c r="T25" s="179"/>
      <c r="U25" s="179"/>
      <c r="V25" s="179"/>
      <c r="W25" s="179"/>
      <c r="X25" s="179"/>
      <c r="Y25" s="179"/>
      <c r="Z25" s="179"/>
      <c r="AA25" s="179"/>
      <c r="AB25" s="179"/>
      <c r="AC25" s="179"/>
      <c r="AD25" s="179"/>
      <c r="AE25" s="179"/>
      <c r="AF25" s="179"/>
      <c r="AG25" s="179"/>
      <c r="AH25" s="179"/>
      <c r="AI25" s="179"/>
      <c r="AJ25" s="179"/>
      <c r="AK25" s="177"/>
      <c r="AL25" s="178"/>
      <c r="AM25" s="178"/>
      <c r="AN25" s="180"/>
      <c r="AO25" s="181">
        <f t="shared" si="1"/>
        <v>0</v>
      </c>
      <c r="AP25" s="182">
        <f t="shared" si="2"/>
        <v>0</v>
      </c>
      <c r="AQ25" s="33"/>
    </row>
    <row r="26" spans="2:43" ht="15.75" customHeight="1" x14ac:dyDescent="0.2">
      <c r="B26" s="163"/>
      <c r="C26" s="169"/>
      <c r="D26" s="170"/>
      <c r="E26" s="171"/>
      <c r="F26" s="172"/>
      <c r="G26" s="173"/>
      <c r="H26" s="174"/>
      <c r="I26" s="175"/>
      <c r="J26" s="175"/>
      <c r="K26" s="175"/>
      <c r="L26" s="176">
        <f t="shared" si="3"/>
        <v>0</v>
      </c>
      <c r="M26" s="177"/>
      <c r="N26" s="178"/>
      <c r="O26" s="180"/>
      <c r="P26" s="180"/>
      <c r="Q26" s="180"/>
      <c r="R26" s="230"/>
      <c r="S26" s="177"/>
      <c r="T26" s="179"/>
      <c r="U26" s="179"/>
      <c r="V26" s="179"/>
      <c r="W26" s="179"/>
      <c r="X26" s="179"/>
      <c r="Y26" s="179"/>
      <c r="Z26" s="179"/>
      <c r="AA26" s="179"/>
      <c r="AB26" s="179"/>
      <c r="AC26" s="179"/>
      <c r="AD26" s="179"/>
      <c r="AE26" s="179"/>
      <c r="AF26" s="179"/>
      <c r="AG26" s="179"/>
      <c r="AH26" s="179"/>
      <c r="AI26" s="179"/>
      <c r="AJ26" s="179"/>
      <c r="AK26" s="177"/>
      <c r="AL26" s="178"/>
      <c r="AM26" s="178"/>
      <c r="AN26" s="180"/>
      <c r="AO26" s="181">
        <f t="shared" si="1"/>
        <v>0</v>
      </c>
      <c r="AP26" s="182">
        <f t="shared" si="2"/>
        <v>0</v>
      </c>
      <c r="AQ26" s="33"/>
    </row>
    <row r="27" spans="2:43" ht="15.75" customHeight="1" x14ac:dyDescent="0.2">
      <c r="B27" s="163"/>
      <c r="C27" s="169"/>
      <c r="D27" s="170"/>
      <c r="E27" s="171"/>
      <c r="F27" s="172"/>
      <c r="G27" s="173"/>
      <c r="H27" s="174"/>
      <c r="I27" s="175"/>
      <c r="J27" s="175"/>
      <c r="K27" s="175"/>
      <c r="L27" s="176">
        <f t="shared" si="3"/>
        <v>0</v>
      </c>
      <c r="M27" s="177"/>
      <c r="N27" s="178"/>
      <c r="O27" s="180"/>
      <c r="P27" s="180"/>
      <c r="Q27" s="180"/>
      <c r="R27" s="230"/>
      <c r="S27" s="177"/>
      <c r="T27" s="179"/>
      <c r="U27" s="179"/>
      <c r="V27" s="179"/>
      <c r="W27" s="179"/>
      <c r="X27" s="179"/>
      <c r="Y27" s="179"/>
      <c r="Z27" s="179"/>
      <c r="AA27" s="179"/>
      <c r="AB27" s="179"/>
      <c r="AC27" s="179"/>
      <c r="AD27" s="179"/>
      <c r="AE27" s="179"/>
      <c r="AF27" s="179"/>
      <c r="AG27" s="179"/>
      <c r="AH27" s="179"/>
      <c r="AI27" s="179"/>
      <c r="AJ27" s="179"/>
      <c r="AK27" s="177"/>
      <c r="AL27" s="178"/>
      <c r="AM27" s="178"/>
      <c r="AN27" s="180"/>
      <c r="AO27" s="181">
        <f t="shared" si="1"/>
        <v>0</v>
      </c>
      <c r="AP27" s="182">
        <f t="shared" si="2"/>
        <v>0</v>
      </c>
      <c r="AQ27" s="33"/>
    </row>
    <row r="28" spans="2:43" ht="15.75" customHeight="1" x14ac:dyDescent="0.2">
      <c r="B28" s="163"/>
      <c r="C28" s="169"/>
      <c r="D28" s="170"/>
      <c r="E28" s="171"/>
      <c r="F28" s="172"/>
      <c r="G28" s="173"/>
      <c r="H28" s="174"/>
      <c r="I28" s="175"/>
      <c r="J28" s="175"/>
      <c r="K28" s="175"/>
      <c r="L28" s="176">
        <f t="shared" si="3"/>
        <v>0</v>
      </c>
      <c r="M28" s="177"/>
      <c r="N28" s="178"/>
      <c r="O28" s="180"/>
      <c r="P28" s="180"/>
      <c r="Q28" s="180"/>
      <c r="R28" s="230"/>
      <c r="S28" s="177"/>
      <c r="T28" s="179"/>
      <c r="U28" s="179"/>
      <c r="V28" s="179"/>
      <c r="W28" s="179"/>
      <c r="X28" s="179"/>
      <c r="Y28" s="179"/>
      <c r="Z28" s="179"/>
      <c r="AA28" s="179"/>
      <c r="AB28" s="179"/>
      <c r="AC28" s="179"/>
      <c r="AD28" s="179"/>
      <c r="AE28" s="179"/>
      <c r="AF28" s="179"/>
      <c r="AG28" s="179"/>
      <c r="AH28" s="179"/>
      <c r="AI28" s="179"/>
      <c r="AJ28" s="179"/>
      <c r="AK28" s="177"/>
      <c r="AL28" s="178"/>
      <c r="AM28" s="178"/>
      <c r="AN28" s="180"/>
      <c r="AO28" s="181">
        <f t="shared" si="1"/>
        <v>0</v>
      </c>
      <c r="AP28" s="182">
        <f t="shared" si="2"/>
        <v>0</v>
      </c>
      <c r="AQ28" s="33"/>
    </row>
    <row r="29" spans="2:43" ht="15.75" customHeight="1" x14ac:dyDescent="0.2">
      <c r="B29" s="163"/>
      <c r="C29" s="169"/>
      <c r="D29" s="170"/>
      <c r="E29" s="171"/>
      <c r="F29" s="172"/>
      <c r="G29" s="173"/>
      <c r="H29" s="174"/>
      <c r="I29" s="175"/>
      <c r="J29" s="175"/>
      <c r="K29" s="175"/>
      <c r="L29" s="176">
        <f t="shared" si="3"/>
        <v>0</v>
      </c>
      <c r="M29" s="177"/>
      <c r="N29" s="178"/>
      <c r="O29" s="180"/>
      <c r="P29" s="180"/>
      <c r="Q29" s="180"/>
      <c r="R29" s="230"/>
      <c r="S29" s="177"/>
      <c r="T29" s="179"/>
      <c r="U29" s="179"/>
      <c r="V29" s="179"/>
      <c r="W29" s="179"/>
      <c r="X29" s="179"/>
      <c r="Y29" s="179"/>
      <c r="Z29" s="179"/>
      <c r="AA29" s="179"/>
      <c r="AB29" s="179"/>
      <c r="AC29" s="179"/>
      <c r="AD29" s="179"/>
      <c r="AE29" s="179"/>
      <c r="AF29" s="179"/>
      <c r="AG29" s="179"/>
      <c r="AH29" s="179"/>
      <c r="AI29" s="179"/>
      <c r="AJ29" s="179"/>
      <c r="AK29" s="177"/>
      <c r="AL29" s="178"/>
      <c r="AM29" s="178"/>
      <c r="AN29" s="180"/>
      <c r="AO29" s="181">
        <f t="shared" si="1"/>
        <v>0</v>
      </c>
      <c r="AP29" s="182">
        <f t="shared" si="2"/>
        <v>0</v>
      </c>
      <c r="AQ29" s="33"/>
    </row>
    <row r="30" spans="2:43" ht="15.75" customHeight="1" x14ac:dyDescent="0.2">
      <c r="B30" s="163"/>
      <c r="C30" s="169"/>
      <c r="D30" s="170"/>
      <c r="E30" s="171"/>
      <c r="F30" s="172"/>
      <c r="G30" s="173"/>
      <c r="H30" s="174"/>
      <c r="I30" s="175"/>
      <c r="J30" s="175"/>
      <c r="K30" s="175"/>
      <c r="L30" s="176">
        <f t="shared" si="3"/>
        <v>0</v>
      </c>
      <c r="M30" s="177"/>
      <c r="N30" s="178"/>
      <c r="O30" s="180"/>
      <c r="P30" s="180"/>
      <c r="Q30" s="180"/>
      <c r="R30" s="230"/>
      <c r="S30" s="177"/>
      <c r="T30" s="179"/>
      <c r="U30" s="179"/>
      <c r="V30" s="179"/>
      <c r="W30" s="179"/>
      <c r="X30" s="179"/>
      <c r="Y30" s="179"/>
      <c r="Z30" s="179"/>
      <c r="AA30" s="179"/>
      <c r="AB30" s="179"/>
      <c r="AC30" s="179"/>
      <c r="AD30" s="179"/>
      <c r="AE30" s="179"/>
      <c r="AF30" s="179"/>
      <c r="AG30" s="179"/>
      <c r="AH30" s="179"/>
      <c r="AI30" s="179"/>
      <c r="AJ30" s="179"/>
      <c r="AK30" s="177"/>
      <c r="AL30" s="178"/>
      <c r="AM30" s="178"/>
      <c r="AN30" s="180"/>
      <c r="AO30" s="181">
        <f t="shared" si="1"/>
        <v>0</v>
      </c>
      <c r="AP30" s="182">
        <f t="shared" si="2"/>
        <v>0</v>
      </c>
      <c r="AQ30" s="33"/>
    </row>
    <row r="31" spans="2:43" ht="15.75" customHeight="1" x14ac:dyDescent="0.2">
      <c r="B31" s="163"/>
      <c r="C31" s="169"/>
      <c r="D31" s="170"/>
      <c r="E31" s="171"/>
      <c r="F31" s="172"/>
      <c r="G31" s="173"/>
      <c r="H31" s="174"/>
      <c r="I31" s="175"/>
      <c r="J31" s="175"/>
      <c r="K31" s="175"/>
      <c r="L31" s="176">
        <f t="shared" si="3"/>
        <v>0</v>
      </c>
      <c r="M31" s="177"/>
      <c r="N31" s="178"/>
      <c r="O31" s="180"/>
      <c r="P31" s="180"/>
      <c r="Q31" s="180"/>
      <c r="R31" s="230"/>
      <c r="S31" s="177"/>
      <c r="T31" s="179"/>
      <c r="U31" s="179"/>
      <c r="V31" s="179"/>
      <c r="W31" s="179"/>
      <c r="X31" s="179"/>
      <c r="Y31" s="179"/>
      <c r="Z31" s="179"/>
      <c r="AA31" s="179"/>
      <c r="AB31" s="179"/>
      <c r="AC31" s="179"/>
      <c r="AD31" s="179"/>
      <c r="AE31" s="179"/>
      <c r="AF31" s="179"/>
      <c r="AG31" s="179"/>
      <c r="AH31" s="179"/>
      <c r="AI31" s="179"/>
      <c r="AJ31" s="179"/>
      <c r="AK31" s="177"/>
      <c r="AL31" s="178"/>
      <c r="AM31" s="178"/>
      <c r="AN31" s="180"/>
      <c r="AO31" s="181">
        <f t="shared" si="1"/>
        <v>0</v>
      </c>
      <c r="AP31" s="182">
        <f t="shared" si="2"/>
        <v>0</v>
      </c>
      <c r="AQ31" s="33"/>
    </row>
    <row r="32" spans="2:43" ht="15.75" customHeight="1" x14ac:dyDescent="0.2">
      <c r="B32" s="163"/>
      <c r="C32" s="169"/>
      <c r="D32" s="170"/>
      <c r="E32" s="171"/>
      <c r="F32" s="172"/>
      <c r="G32" s="173"/>
      <c r="H32" s="174"/>
      <c r="I32" s="175"/>
      <c r="J32" s="175"/>
      <c r="K32" s="175"/>
      <c r="L32" s="176">
        <f t="shared" si="3"/>
        <v>0</v>
      </c>
      <c r="M32" s="177"/>
      <c r="N32" s="178"/>
      <c r="O32" s="180"/>
      <c r="P32" s="180"/>
      <c r="Q32" s="180"/>
      <c r="R32" s="230"/>
      <c r="S32" s="177"/>
      <c r="T32" s="179"/>
      <c r="U32" s="179"/>
      <c r="V32" s="179"/>
      <c r="W32" s="179"/>
      <c r="X32" s="179"/>
      <c r="Y32" s="179"/>
      <c r="Z32" s="179"/>
      <c r="AA32" s="179"/>
      <c r="AB32" s="179"/>
      <c r="AC32" s="179"/>
      <c r="AD32" s="179"/>
      <c r="AE32" s="179"/>
      <c r="AF32" s="179"/>
      <c r="AG32" s="179"/>
      <c r="AH32" s="179"/>
      <c r="AI32" s="179"/>
      <c r="AJ32" s="179"/>
      <c r="AK32" s="177"/>
      <c r="AL32" s="178"/>
      <c r="AM32" s="178"/>
      <c r="AN32" s="180"/>
      <c r="AO32" s="181">
        <f t="shared" si="1"/>
        <v>0</v>
      </c>
      <c r="AP32" s="182">
        <f t="shared" si="2"/>
        <v>0</v>
      </c>
      <c r="AQ32" s="33"/>
    </row>
    <row r="33" spans="2:43" ht="15.75" customHeight="1" x14ac:dyDescent="0.2">
      <c r="B33" s="163"/>
      <c r="C33" s="169"/>
      <c r="D33" s="170"/>
      <c r="E33" s="171"/>
      <c r="F33" s="172"/>
      <c r="G33" s="173"/>
      <c r="H33" s="174"/>
      <c r="I33" s="175"/>
      <c r="J33" s="175"/>
      <c r="K33" s="175"/>
      <c r="L33" s="176">
        <f t="shared" si="3"/>
        <v>0</v>
      </c>
      <c r="M33" s="177"/>
      <c r="N33" s="178"/>
      <c r="O33" s="180"/>
      <c r="P33" s="180"/>
      <c r="Q33" s="180"/>
      <c r="R33" s="230"/>
      <c r="S33" s="177"/>
      <c r="T33" s="179"/>
      <c r="U33" s="179"/>
      <c r="V33" s="179"/>
      <c r="W33" s="179"/>
      <c r="X33" s="179"/>
      <c r="Y33" s="179"/>
      <c r="Z33" s="179"/>
      <c r="AA33" s="179"/>
      <c r="AB33" s="179"/>
      <c r="AC33" s="179"/>
      <c r="AD33" s="179"/>
      <c r="AE33" s="179"/>
      <c r="AF33" s="179"/>
      <c r="AG33" s="179"/>
      <c r="AH33" s="179"/>
      <c r="AI33" s="179"/>
      <c r="AJ33" s="179"/>
      <c r="AK33" s="177"/>
      <c r="AL33" s="178"/>
      <c r="AM33" s="178"/>
      <c r="AN33" s="180"/>
      <c r="AO33" s="181">
        <f t="shared" si="1"/>
        <v>0</v>
      </c>
      <c r="AP33" s="182">
        <f t="shared" si="2"/>
        <v>0</v>
      </c>
      <c r="AQ33" s="33"/>
    </row>
    <row r="34" spans="2:43" ht="15.75" customHeight="1" x14ac:dyDescent="0.2">
      <c r="B34" s="163"/>
      <c r="C34" s="169"/>
      <c r="D34" s="170"/>
      <c r="E34" s="171"/>
      <c r="F34" s="172"/>
      <c r="G34" s="173"/>
      <c r="H34" s="174"/>
      <c r="I34" s="175"/>
      <c r="J34" s="175"/>
      <c r="K34" s="175"/>
      <c r="L34" s="176">
        <f t="shared" si="3"/>
        <v>0</v>
      </c>
      <c r="M34" s="177"/>
      <c r="N34" s="178"/>
      <c r="O34" s="180"/>
      <c r="P34" s="180"/>
      <c r="Q34" s="180"/>
      <c r="R34" s="230"/>
      <c r="S34" s="177"/>
      <c r="T34" s="179"/>
      <c r="U34" s="179"/>
      <c r="V34" s="179"/>
      <c r="W34" s="179"/>
      <c r="X34" s="179"/>
      <c r="Y34" s="179"/>
      <c r="Z34" s="179"/>
      <c r="AA34" s="179"/>
      <c r="AB34" s="179"/>
      <c r="AC34" s="179"/>
      <c r="AD34" s="179"/>
      <c r="AE34" s="179"/>
      <c r="AF34" s="179"/>
      <c r="AG34" s="179"/>
      <c r="AH34" s="179"/>
      <c r="AI34" s="179"/>
      <c r="AJ34" s="179"/>
      <c r="AK34" s="177"/>
      <c r="AL34" s="178"/>
      <c r="AM34" s="178"/>
      <c r="AN34" s="180"/>
      <c r="AO34" s="181">
        <f t="shared" si="1"/>
        <v>0</v>
      </c>
      <c r="AP34" s="182">
        <f t="shared" si="2"/>
        <v>0</v>
      </c>
      <c r="AQ34" s="33"/>
    </row>
    <row r="35" spans="2:43" ht="15.75" customHeight="1" x14ac:dyDescent="0.2">
      <c r="B35" s="163"/>
      <c r="C35" s="169"/>
      <c r="D35" s="170"/>
      <c r="E35" s="171"/>
      <c r="F35" s="172"/>
      <c r="G35" s="173"/>
      <c r="H35" s="174"/>
      <c r="I35" s="175"/>
      <c r="J35" s="175"/>
      <c r="K35" s="175"/>
      <c r="L35" s="176">
        <f t="shared" si="3"/>
        <v>0</v>
      </c>
      <c r="M35" s="177"/>
      <c r="N35" s="178"/>
      <c r="O35" s="180"/>
      <c r="P35" s="180"/>
      <c r="Q35" s="180"/>
      <c r="R35" s="230"/>
      <c r="S35" s="177"/>
      <c r="T35" s="179"/>
      <c r="U35" s="179"/>
      <c r="V35" s="179"/>
      <c r="W35" s="179"/>
      <c r="X35" s="179"/>
      <c r="Y35" s="179"/>
      <c r="Z35" s="179"/>
      <c r="AA35" s="179"/>
      <c r="AB35" s="179"/>
      <c r="AC35" s="179"/>
      <c r="AD35" s="179"/>
      <c r="AE35" s="179"/>
      <c r="AF35" s="179"/>
      <c r="AG35" s="179"/>
      <c r="AH35" s="179"/>
      <c r="AI35" s="179"/>
      <c r="AJ35" s="179"/>
      <c r="AK35" s="177"/>
      <c r="AL35" s="178"/>
      <c r="AM35" s="178"/>
      <c r="AN35" s="180"/>
      <c r="AO35" s="181">
        <f t="shared" si="1"/>
        <v>0</v>
      </c>
      <c r="AP35" s="182">
        <f t="shared" si="2"/>
        <v>0</v>
      </c>
      <c r="AQ35" s="33"/>
    </row>
    <row r="36" spans="2:43" ht="15.75" customHeight="1" x14ac:dyDescent="0.2">
      <c r="B36" s="163"/>
      <c r="C36" s="169"/>
      <c r="D36" s="170"/>
      <c r="E36" s="171"/>
      <c r="F36" s="172"/>
      <c r="G36" s="173"/>
      <c r="H36" s="174"/>
      <c r="I36" s="175"/>
      <c r="J36" s="175"/>
      <c r="K36" s="175"/>
      <c r="L36" s="176">
        <f t="shared" ref="L36:L60" si="4">SUM(E36:K36)</f>
        <v>0</v>
      </c>
      <c r="M36" s="177"/>
      <c r="N36" s="178"/>
      <c r="O36" s="180"/>
      <c r="P36" s="180"/>
      <c r="Q36" s="180"/>
      <c r="R36" s="230"/>
      <c r="S36" s="177"/>
      <c r="T36" s="179"/>
      <c r="U36" s="179"/>
      <c r="V36" s="179"/>
      <c r="W36" s="179"/>
      <c r="X36" s="179"/>
      <c r="Y36" s="179"/>
      <c r="Z36" s="179"/>
      <c r="AA36" s="179"/>
      <c r="AB36" s="179"/>
      <c r="AC36" s="179"/>
      <c r="AD36" s="179"/>
      <c r="AE36" s="179"/>
      <c r="AF36" s="179"/>
      <c r="AG36" s="179"/>
      <c r="AH36" s="179"/>
      <c r="AI36" s="179"/>
      <c r="AJ36" s="179"/>
      <c r="AK36" s="177"/>
      <c r="AL36" s="178"/>
      <c r="AM36" s="178"/>
      <c r="AN36" s="180"/>
      <c r="AO36" s="181">
        <f t="shared" ref="AO36:AO60" si="5">SUM(M36:AN36)</f>
        <v>0</v>
      </c>
      <c r="AP36" s="182">
        <f t="shared" ref="AP36:AP60" si="6">AP35+AO36-L36</f>
        <v>0</v>
      </c>
      <c r="AQ36" s="33"/>
    </row>
    <row r="37" spans="2:43" ht="15.75" customHeight="1" x14ac:dyDescent="0.2">
      <c r="B37" s="163"/>
      <c r="C37" s="169"/>
      <c r="D37" s="170"/>
      <c r="E37" s="171"/>
      <c r="F37" s="172"/>
      <c r="G37" s="173"/>
      <c r="H37" s="174"/>
      <c r="I37" s="175"/>
      <c r="J37" s="175"/>
      <c r="K37" s="175"/>
      <c r="L37" s="176">
        <f t="shared" si="4"/>
        <v>0</v>
      </c>
      <c r="M37" s="177"/>
      <c r="N37" s="178"/>
      <c r="O37" s="180"/>
      <c r="P37" s="180"/>
      <c r="Q37" s="180"/>
      <c r="R37" s="230"/>
      <c r="S37" s="177"/>
      <c r="T37" s="179"/>
      <c r="U37" s="179"/>
      <c r="V37" s="179"/>
      <c r="W37" s="179"/>
      <c r="X37" s="179"/>
      <c r="Y37" s="179"/>
      <c r="Z37" s="179"/>
      <c r="AA37" s="179"/>
      <c r="AB37" s="179"/>
      <c r="AC37" s="179"/>
      <c r="AD37" s="179"/>
      <c r="AE37" s="179"/>
      <c r="AF37" s="179"/>
      <c r="AG37" s="179"/>
      <c r="AH37" s="179"/>
      <c r="AI37" s="179"/>
      <c r="AJ37" s="179"/>
      <c r="AK37" s="177"/>
      <c r="AL37" s="178"/>
      <c r="AM37" s="178"/>
      <c r="AN37" s="180"/>
      <c r="AO37" s="181">
        <f t="shared" si="5"/>
        <v>0</v>
      </c>
      <c r="AP37" s="182">
        <f t="shared" si="6"/>
        <v>0</v>
      </c>
      <c r="AQ37" s="33"/>
    </row>
    <row r="38" spans="2:43" ht="15.75" customHeight="1" x14ac:dyDescent="0.2">
      <c r="B38" s="163"/>
      <c r="C38" s="169"/>
      <c r="D38" s="170"/>
      <c r="E38" s="171"/>
      <c r="F38" s="172"/>
      <c r="G38" s="173"/>
      <c r="H38" s="174"/>
      <c r="I38" s="175"/>
      <c r="J38" s="175"/>
      <c r="K38" s="175"/>
      <c r="L38" s="176">
        <f t="shared" si="4"/>
        <v>0</v>
      </c>
      <c r="M38" s="177"/>
      <c r="N38" s="178"/>
      <c r="O38" s="180"/>
      <c r="P38" s="180"/>
      <c r="Q38" s="180"/>
      <c r="R38" s="230"/>
      <c r="S38" s="177"/>
      <c r="T38" s="179"/>
      <c r="U38" s="179"/>
      <c r="V38" s="179"/>
      <c r="W38" s="179"/>
      <c r="X38" s="179"/>
      <c r="Y38" s="179"/>
      <c r="Z38" s="179"/>
      <c r="AA38" s="179"/>
      <c r="AB38" s="179"/>
      <c r="AC38" s="179"/>
      <c r="AD38" s="179"/>
      <c r="AE38" s="179"/>
      <c r="AF38" s="179"/>
      <c r="AG38" s="179"/>
      <c r="AH38" s="179"/>
      <c r="AI38" s="179"/>
      <c r="AJ38" s="179"/>
      <c r="AK38" s="177"/>
      <c r="AL38" s="178"/>
      <c r="AM38" s="178"/>
      <c r="AN38" s="180"/>
      <c r="AO38" s="181">
        <f t="shared" si="5"/>
        <v>0</v>
      </c>
      <c r="AP38" s="182">
        <f t="shared" si="6"/>
        <v>0</v>
      </c>
      <c r="AQ38" s="33"/>
    </row>
    <row r="39" spans="2:43" ht="15.75" customHeight="1" x14ac:dyDescent="0.2">
      <c r="B39" s="163"/>
      <c r="C39" s="169"/>
      <c r="D39" s="170"/>
      <c r="E39" s="171"/>
      <c r="F39" s="172"/>
      <c r="G39" s="173"/>
      <c r="H39" s="174"/>
      <c r="I39" s="175"/>
      <c r="J39" s="175"/>
      <c r="K39" s="175"/>
      <c r="L39" s="176">
        <f t="shared" si="4"/>
        <v>0</v>
      </c>
      <c r="M39" s="177"/>
      <c r="N39" s="178"/>
      <c r="O39" s="180"/>
      <c r="P39" s="180"/>
      <c r="Q39" s="180"/>
      <c r="R39" s="230"/>
      <c r="S39" s="177"/>
      <c r="T39" s="179"/>
      <c r="U39" s="179"/>
      <c r="V39" s="179"/>
      <c r="W39" s="179"/>
      <c r="X39" s="179"/>
      <c r="Y39" s="179"/>
      <c r="Z39" s="179"/>
      <c r="AA39" s="179"/>
      <c r="AB39" s="179"/>
      <c r="AC39" s="179"/>
      <c r="AD39" s="179"/>
      <c r="AE39" s="179"/>
      <c r="AF39" s="179"/>
      <c r="AG39" s="179"/>
      <c r="AH39" s="179"/>
      <c r="AI39" s="179"/>
      <c r="AJ39" s="179"/>
      <c r="AK39" s="177"/>
      <c r="AL39" s="178"/>
      <c r="AM39" s="178"/>
      <c r="AN39" s="180"/>
      <c r="AO39" s="181">
        <f t="shared" si="5"/>
        <v>0</v>
      </c>
      <c r="AP39" s="182">
        <f t="shared" si="6"/>
        <v>0</v>
      </c>
      <c r="AQ39" s="33"/>
    </row>
    <row r="40" spans="2:43" ht="15.75" customHeight="1" x14ac:dyDescent="0.2">
      <c r="B40" s="163"/>
      <c r="C40" s="169"/>
      <c r="D40" s="170"/>
      <c r="E40" s="171"/>
      <c r="F40" s="172"/>
      <c r="G40" s="173"/>
      <c r="H40" s="174"/>
      <c r="I40" s="175"/>
      <c r="J40" s="175"/>
      <c r="K40" s="175"/>
      <c r="L40" s="176">
        <f t="shared" si="4"/>
        <v>0</v>
      </c>
      <c r="M40" s="177"/>
      <c r="N40" s="178"/>
      <c r="O40" s="180"/>
      <c r="P40" s="180"/>
      <c r="Q40" s="180"/>
      <c r="R40" s="230"/>
      <c r="S40" s="177"/>
      <c r="T40" s="179"/>
      <c r="U40" s="179"/>
      <c r="V40" s="179"/>
      <c r="W40" s="179"/>
      <c r="X40" s="179"/>
      <c r="Y40" s="179"/>
      <c r="Z40" s="179"/>
      <c r="AA40" s="179"/>
      <c r="AB40" s="179"/>
      <c r="AC40" s="179"/>
      <c r="AD40" s="179"/>
      <c r="AE40" s="179"/>
      <c r="AF40" s="179"/>
      <c r="AG40" s="179"/>
      <c r="AH40" s="179"/>
      <c r="AI40" s="179"/>
      <c r="AJ40" s="179"/>
      <c r="AK40" s="177"/>
      <c r="AL40" s="178"/>
      <c r="AM40" s="178"/>
      <c r="AN40" s="180"/>
      <c r="AO40" s="181">
        <f t="shared" ref="AO40:AO49" si="7">SUM(M40:AN40)</f>
        <v>0</v>
      </c>
      <c r="AP40" s="182">
        <f t="shared" si="6"/>
        <v>0</v>
      </c>
      <c r="AQ40" s="33"/>
    </row>
    <row r="41" spans="2:43" ht="15.75" customHeight="1" x14ac:dyDescent="0.2">
      <c r="B41" s="163"/>
      <c r="C41" s="169"/>
      <c r="D41" s="170"/>
      <c r="E41" s="171"/>
      <c r="F41" s="172"/>
      <c r="G41" s="173"/>
      <c r="H41" s="174"/>
      <c r="I41" s="175"/>
      <c r="J41" s="175"/>
      <c r="K41" s="175"/>
      <c r="L41" s="176">
        <f t="shared" si="4"/>
        <v>0</v>
      </c>
      <c r="M41" s="177"/>
      <c r="N41" s="178"/>
      <c r="O41" s="180"/>
      <c r="P41" s="180"/>
      <c r="Q41" s="180"/>
      <c r="R41" s="230"/>
      <c r="S41" s="177"/>
      <c r="T41" s="179"/>
      <c r="U41" s="179"/>
      <c r="V41" s="179"/>
      <c r="W41" s="179"/>
      <c r="X41" s="179"/>
      <c r="Y41" s="179"/>
      <c r="Z41" s="179"/>
      <c r="AA41" s="179"/>
      <c r="AB41" s="179"/>
      <c r="AC41" s="179"/>
      <c r="AD41" s="179"/>
      <c r="AE41" s="179"/>
      <c r="AF41" s="179"/>
      <c r="AG41" s="179"/>
      <c r="AH41" s="179"/>
      <c r="AI41" s="179"/>
      <c r="AJ41" s="179"/>
      <c r="AK41" s="177"/>
      <c r="AL41" s="178"/>
      <c r="AM41" s="178"/>
      <c r="AN41" s="180"/>
      <c r="AO41" s="181">
        <f t="shared" si="7"/>
        <v>0</v>
      </c>
      <c r="AP41" s="182">
        <f t="shared" si="6"/>
        <v>0</v>
      </c>
      <c r="AQ41" s="33"/>
    </row>
    <row r="42" spans="2:43" ht="15.75" customHeight="1" x14ac:dyDescent="0.2">
      <c r="B42" s="163"/>
      <c r="C42" s="169"/>
      <c r="D42" s="170"/>
      <c r="E42" s="171"/>
      <c r="F42" s="172"/>
      <c r="G42" s="173"/>
      <c r="H42" s="174"/>
      <c r="I42" s="175"/>
      <c r="J42" s="175"/>
      <c r="K42" s="175"/>
      <c r="L42" s="176">
        <f t="shared" si="4"/>
        <v>0</v>
      </c>
      <c r="M42" s="177"/>
      <c r="N42" s="178"/>
      <c r="O42" s="180"/>
      <c r="P42" s="180"/>
      <c r="Q42" s="180"/>
      <c r="R42" s="230"/>
      <c r="S42" s="177"/>
      <c r="T42" s="179"/>
      <c r="U42" s="179"/>
      <c r="V42" s="179"/>
      <c r="W42" s="179"/>
      <c r="X42" s="179"/>
      <c r="Y42" s="179"/>
      <c r="Z42" s="179"/>
      <c r="AA42" s="179"/>
      <c r="AB42" s="179"/>
      <c r="AC42" s="179"/>
      <c r="AD42" s="179"/>
      <c r="AE42" s="179"/>
      <c r="AF42" s="179"/>
      <c r="AG42" s="179"/>
      <c r="AH42" s="179"/>
      <c r="AI42" s="179"/>
      <c r="AJ42" s="179"/>
      <c r="AK42" s="177"/>
      <c r="AL42" s="178"/>
      <c r="AM42" s="178"/>
      <c r="AN42" s="180"/>
      <c r="AO42" s="181">
        <f t="shared" si="7"/>
        <v>0</v>
      </c>
      <c r="AP42" s="182">
        <f t="shared" si="6"/>
        <v>0</v>
      </c>
      <c r="AQ42" s="33"/>
    </row>
    <row r="43" spans="2:43" ht="15.75" customHeight="1" x14ac:dyDescent="0.2">
      <c r="B43" s="163"/>
      <c r="C43" s="169"/>
      <c r="D43" s="170"/>
      <c r="E43" s="171"/>
      <c r="F43" s="172"/>
      <c r="G43" s="173"/>
      <c r="H43" s="174"/>
      <c r="I43" s="175"/>
      <c r="J43" s="175"/>
      <c r="K43" s="175"/>
      <c r="L43" s="176">
        <f t="shared" si="4"/>
        <v>0</v>
      </c>
      <c r="M43" s="177"/>
      <c r="N43" s="178"/>
      <c r="O43" s="180"/>
      <c r="P43" s="180"/>
      <c r="Q43" s="180"/>
      <c r="R43" s="230"/>
      <c r="S43" s="177"/>
      <c r="T43" s="179"/>
      <c r="U43" s="179"/>
      <c r="V43" s="179"/>
      <c r="W43" s="179"/>
      <c r="X43" s="179"/>
      <c r="Y43" s="179"/>
      <c r="Z43" s="179"/>
      <c r="AA43" s="179"/>
      <c r="AB43" s="179"/>
      <c r="AC43" s="179"/>
      <c r="AD43" s="179"/>
      <c r="AE43" s="179"/>
      <c r="AF43" s="179"/>
      <c r="AG43" s="179"/>
      <c r="AH43" s="179"/>
      <c r="AI43" s="179"/>
      <c r="AJ43" s="179"/>
      <c r="AK43" s="177"/>
      <c r="AL43" s="178"/>
      <c r="AM43" s="178"/>
      <c r="AN43" s="180"/>
      <c r="AO43" s="181">
        <f t="shared" si="7"/>
        <v>0</v>
      </c>
      <c r="AP43" s="182">
        <f t="shared" si="6"/>
        <v>0</v>
      </c>
      <c r="AQ43" s="33"/>
    </row>
    <row r="44" spans="2:43" ht="15.75" customHeight="1" x14ac:dyDescent="0.2">
      <c r="B44" s="163"/>
      <c r="C44" s="169"/>
      <c r="D44" s="170"/>
      <c r="E44" s="171"/>
      <c r="F44" s="172"/>
      <c r="G44" s="173"/>
      <c r="H44" s="174"/>
      <c r="I44" s="175"/>
      <c r="J44" s="175"/>
      <c r="K44" s="175"/>
      <c r="L44" s="176">
        <f t="shared" si="4"/>
        <v>0</v>
      </c>
      <c r="M44" s="177"/>
      <c r="N44" s="178"/>
      <c r="O44" s="180"/>
      <c r="P44" s="180"/>
      <c r="Q44" s="180"/>
      <c r="R44" s="230"/>
      <c r="S44" s="177"/>
      <c r="T44" s="179"/>
      <c r="U44" s="179"/>
      <c r="V44" s="179"/>
      <c r="W44" s="179"/>
      <c r="X44" s="179"/>
      <c r="Y44" s="179"/>
      <c r="Z44" s="179"/>
      <c r="AA44" s="179"/>
      <c r="AB44" s="179"/>
      <c r="AC44" s="179"/>
      <c r="AD44" s="179"/>
      <c r="AE44" s="179"/>
      <c r="AF44" s="179"/>
      <c r="AG44" s="179"/>
      <c r="AH44" s="179"/>
      <c r="AI44" s="179"/>
      <c r="AJ44" s="179"/>
      <c r="AK44" s="177"/>
      <c r="AL44" s="178"/>
      <c r="AM44" s="178"/>
      <c r="AN44" s="180"/>
      <c r="AO44" s="181">
        <f t="shared" si="7"/>
        <v>0</v>
      </c>
      <c r="AP44" s="182">
        <f t="shared" si="6"/>
        <v>0</v>
      </c>
      <c r="AQ44" s="33"/>
    </row>
    <row r="45" spans="2:43" ht="15.75" customHeight="1" x14ac:dyDescent="0.2">
      <c r="B45" s="163"/>
      <c r="C45" s="169"/>
      <c r="D45" s="170"/>
      <c r="E45" s="171"/>
      <c r="F45" s="172"/>
      <c r="G45" s="173"/>
      <c r="H45" s="174"/>
      <c r="I45" s="175"/>
      <c r="J45" s="175"/>
      <c r="K45" s="175"/>
      <c r="L45" s="176">
        <f t="shared" si="4"/>
        <v>0</v>
      </c>
      <c r="M45" s="177"/>
      <c r="N45" s="178"/>
      <c r="O45" s="180"/>
      <c r="P45" s="180"/>
      <c r="Q45" s="180"/>
      <c r="R45" s="230"/>
      <c r="S45" s="177"/>
      <c r="T45" s="179"/>
      <c r="U45" s="179"/>
      <c r="V45" s="179"/>
      <c r="W45" s="179"/>
      <c r="X45" s="179"/>
      <c r="Y45" s="179"/>
      <c r="Z45" s="179"/>
      <c r="AA45" s="179"/>
      <c r="AB45" s="179"/>
      <c r="AC45" s="179"/>
      <c r="AD45" s="179"/>
      <c r="AE45" s="179"/>
      <c r="AF45" s="179"/>
      <c r="AG45" s="179"/>
      <c r="AH45" s="179"/>
      <c r="AI45" s="179"/>
      <c r="AJ45" s="179"/>
      <c r="AK45" s="177"/>
      <c r="AL45" s="178"/>
      <c r="AM45" s="178"/>
      <c r="AN45" s="180"/>
      <c r="AO45" s="181">
        <f t="shared" si="7"/>
        <v>0</v>
      </c>
      <c r="AP45" s="182">
        <f t="shared" si="6"/>
        <v>0</v>
      </c>
      <c r="AQ45" s="33"/>
    </row>
    <row r="46" spans="2:43" ht="15.75" customHeight="1" x14ac:dyDescent="0.2">
      <c r="B46" s="163"/>
      <c r="C46" s="169"/>
      <c r="D46" s="170"/>
      <c r="E46" s="171"/>
      <c r="F46" s="172"/>
      <c r="G46" s="173"/>
      <c r="H46" s="174"/>
      <c r="I46" s="175"/>
      <c r="J46" s="175"/>
      <c r="K46" s="175"/>
      <c r="L46" s="176">
        <f t="shared" si="4"/>
        <v>0</v>
      </c>
      <c r="M46" s="177"/>
      <c r="N46" s="178"/>
      <c r="O46" s="180"/>
      <c r="P46" s="180"/>
      <c r="Q46" s="180"/>
      <c r="R46" s="230"/>
      <c r="S46" s="177"/>
      <c r="T46" s="179"/>
      <c r="U46" s="179"/>
      <c r="V46" s="179"/>
      <c r="W46" s="179"/>
      <c r="X46" s="179"/>
      <c r="Y46" s="179"/>
      <c r="Z46" s="179"/>
      <c r="AA46" s="179"/>
      <c r="AB46" s="179"/>
      <c r="AC46" s="179"/>
      <c r="AD46" s="179"/>
      <c r="AE46" s="179"/>
      <c r="AF46" s="179"/>
      <c r="AG46" s="179"/>
      <c r="AH46" s="179"/>
      <c r="AI46" s="179"/>
      <c r="AJ46" s="179"/>
      <c r="AK46" s="177"/>
      <c r="AL46" s="178"/>
      <c r="AM46" s="178"/>
      <c r="AN46" s="180"/>
      <c r="AO46" s="181">
        <f t="shared" si="7"/>
        <v>0</v>
      </c>
      <c r="AP46" s="182">
        <f t="shared" si="6"/>
        <v>0</v>
      </c>
      <c r="AQ46" s="33"/>
    </row>
    <row r="47" spans="2:43" ht="15.75" customHeight="1" x14ac:dyDescent="0.2">
      <c r="B47" s="163"/>
      <c r="C47" s="169"/>
      <c r="D47" s="170"/>
      <c r="E47" s="171"/>
      <c r="F47" s="172"/>
      <c r="G47" s="173"/>
      <c r="H47" s="174"/>
      <c r="I47" s="175"/>
      <c r="J47" s="175"/>
      <c r="K47" s="175"/>
      <c r="L47" s="176">
        <f t="shared" si="4"/>
        <v>0</v>
      </c>
      <c r="M47" s="177"/>
      <c r="N47" s="178"/>
      <c r="O47" s="180"/>
      <c r="P47" s="180"/>
      <c r="Q47" s="180"/>
      <c r="R47" s="230"/>
      <c r="S47" s="177"/>
      <c r="T47" s="179"/>
      <c r="U47" s="179"/>
      <c r="V47" s="179"/>
      <c r="W47" s="179"/>
      <c r="X47" s="179"/>
      <c r="Y47" s="179"/>
      <c r="Z47" s="179"/>
      <c r="AA47" s="179"/>
      <c r="AB47" s="179"/>
      <c r="AC47" s="179"/>
      <c r="AD47" s="179"/>
      <c r="AE47" s="179"/>
      <c r="AF47" s="179"/>
      <c r="AG47" s="179"/>
      <c r="AH47" s="179"/>
      <c r="AI47" s="179"/>
      <c r="AJ47" s="179"/>
      <c r="AK47" s="177"/>
      <c r="AL47" s="178"/>
      <c r="AM47" s="178"/>
      <c r="AN47" s="180"/>
      <c r="AO47" s="181">
        <f t="shared" si="7"/>
        <v>0</v>
      </c>
      <c r="AP47" s="182">
        <f t="shared" si="6"/>
        <v>0</v>
      </c>
      <c r="AQ47" s="33"/>
    </row>
    <row r="48" spans="2:43" ht="15.75" customHeight="1" x14ac:dyDescent="0.2">
      <c r="B48" s="163"/>
      <c r="C48" s="169"/>
      <c r="D48" s="170"/>
      <c r="E48" s="171"/>
      <c r="F48" s="172"/>
      <c r="G48" s="173"/>
      <c r="H48" s="174"/>
      <c r="I48" s="175"/>
      <c r="J48" s="175"/>
      <c r="K48" s="175"/>
      <c r="L48" s="176">
        <f t="shared" si="4"/>
        <v>0</v>
      </c>
      <c r="M48" s="177"/>
      <c r="N48" s="178"/>
      <c r="O48" s="180"/>
      <c r="P48" s="180"/>
      <c r="Q48" s="180"/>
      <c r="R48" s="230"/>
      <c r="S48" s="177"/>
      <c r="T48" s="179"/>
      <c r="U48" s="179"/>
      <c r="V48" s="179"/>
      <c r="W48" s="179"/>
      <c r="X48" s="179"/>
      <c r="Y48" s="179"/>
      <c r="Z48" s="179"/>
      <c r="AA48" s="179"/>
      <c r="AB48" s="179"/>
      <c r="AC48" s="179"/>
      <c r="AD48" s="179"/>
      <c r="AE48" s="179"/>
      <c r="AF48" s="179"/>
      <c r="AG48" s="179"/>
      <c r="AH48" s="179"/>
      <c r="AI48" s="179"/>
      <c r="AJ48" s="179"/>
      <c r="AK48" s="177"/>
      <c r="AL48" s="178"/>
      <c r="AM48" s="178"/>
      <c r="AN48" s="180"/>
      <c r="AO48" s="181">
        <f t="shared" si="7"/>
        <v>0</v>
      </c>
      <c r="AP48" s="182">
        <f t="shared" si="6"/>
        <v>0</v>
      </c>
      <c r="AQ48" s="33"/>
    </row>
    <row r="49" spans="2:43" ht="15.75" customHeight="1" x14ac:dyDescent="0.2">
      <c r="B49" s="163"/>
      <c r="C49" s="169"/>
      <c r="D49" s="170"/>
      <c r="E49" s="171"/>
      <c r="F49" s="172"/>
      <c r="G49" s="173"/>
      <c r="H49" s="174"/>
      <c r="I49" s="175"/>
      <c r="J49" s="175"/>
      <c r="K49" s="175"/>
      <c r="L49" s="176">
        <f t="shared" si="4"/>
        <v>0</v>
      </c>
      <c r="M49" s="177"/>
      <c r="N49" s="178"/>
      <c r="O49" s="180"/>
      <c r="P49" s="180"/>
      <c r="Q49" s="180"/>
      <c r="R49" s="230"/>
      <c r="S49" s="177"/>
      <c r="T49" s="179"/>
      <c r="U49" s="179"/>
      <c r="V49" s="179"/>
      <c r="W49" s="179"/>
      <c r="X49" s="179"/>
      <c r="Y49" s="179"/>
      <c r="Z49" s="179"/>
      <c r="AA49" s="179"/>
      <c r="AB49" s="179"/>
      <c r="AC49" s="179"/>
      <c r="AD49" s="179"/>
      <c r="AE49" s="179"/>
      <c r="AF49" s="179"/>
      <c r="AG49" s="179"/>
      <c r="AH49" s="179"/>
      <c r="AI49" s="179"/>
      <c r="AJ49" s="179"/>
      <c r="AK49" s="177"/>
      <c r="AL49" s="178"/>
      <c r="AM49" s="178"/>
      <c r="AN49" s="180"/>
      <c r="AO49" s="181">
        <f t="shared" si="7"/>
        <v>0</v>
      </c>
      <c r="AP49" s="182">
        <f t="shared" si="6"/>
        <v>0</v>
      </c>
      <c r="AQ49" s="33"/>
    </row>
    <row r="50" spans="2:43" ht="15.75" customHeight="1" x14ac:dyDescent="0.2">
      <c r="B50" s="163"/>
      <c r="C50" s="169"/>
      <c r="D50" s="170"/>
      <c r="E50" s="171"/>
      <c r="F50" s="172"/>
      <c r="G50" s="173"/>
      <c r="H50" s="174"/>
      <c r="I50" s="175"/>
      <c r="J50" s="175"/>
      <c r="K50" s="175"/>
      <c r="L50" s="176">
        <f t="shared" si="4"/>
        <v>0</v>
      </c>
      <c r="M50" s="177"/>
      <c r="N50" s="178"/>
      <c r="O50" s="180"/>
      <c r="P50" s="180"/>
      <c r="Q50" s="180"/>
      <c r="R50" s="230"/>
      <c r="S50" s="177"/>
      <c r="T50" s="179"/>
      <c r="U50" s="179"/>
      <c r="V50" s="179"/>
      <c r="W50" s="179"/>
      <c r="X50" s="179"/>
      <c r="Y50" s="179"/>
      <c r="Z50" s="179"/>
      <c r="AA50" s="179"/>
      <c r="AB50" s="179"/>
      <c r="AC50" s="179"/>
      <c r="AD50" s="179"/>
      <c r="AE50" s="179"/>
      <c r="AF50" s="179"/>
      <c r="AG50" s="179"/>
      <c r="AH50" s="179"/>
      <c r="AI50" s="179"/>
      <c r="AJ50" s="179"/>
      <c r="AK50" s="177"/>
      <c r="AL50" s="178"/>
      <c r="AM50" s="178"/>
      <c r="AN50" s="180"/>
      <c r="AO50" s="181">
        <f t="shared" si="5"/>
        <v>0</v>
      </c>
      <c r="AP50" s="182">
        <f t="shared" si="6"/>
        <v>0</v>
      </c>
      <c r="AQ50" s="33"/>
    </row>
    <row r="51" spans="2:43" ht="15.75" customHeight="1" x14ac:dyDescent="0.2">
      <c r="B51" s="163"/>
      <c r="C51" s="169"/>
      <c r="D51" s="170"/>
      <c r="E51" s="171"/>
      <c r="F51" s="172"/>
      <c r="G51" s="173"/>
      <c r="H51" s="174"/>
      <c r="I51" s="175"/>
      <c r="J51" s="175"/>
      <c r="K51" s="175"/>
      <c r="L51" s="176">
        <f t="shared" si="4"/>
        <v>0</v>
      </c>
      <c r="M51" s="177"/>
      <c r="N51" s="178"/>
      <c r="O51" s="180"/>
      <c r="P51" s="180"/>
      <c r="Q51" s="180"/>
      <c r="R51" s="230"/>
      <c r="S51" s="177"/>
      <c r="T51" s="179"/>
      <c r="U51" s="179"/>
      <c r="V51" s="179"/>
      <c r="W51" s="179"/>
      <c r="X51" s="179"/>
      <c r="Y51" s="179"/>
      <c r="Z51" s="179"/>
      <c r="AA51" s="179"/>
      <c r="AB51" s="179"/>
      <c r="AC51" s="179"/>
      <c r="AD51" s="179"/>
      <c r="AE51" s="179"/>
      <c r="AF51" s="179"/>
      <c r="AG51" s="179"/>
      <c r="AH51" s="179"/>
      <c r="AI51" s="179"/>
      <c r="AJ51" s="179"/>
      <c r="AK51" s="177"/>
      <c r="AL51" s="178"/>
      <c r="AM51" s="178"/>
      <c r="AN51" s="180"/>
      <c r="AO51" s="181">
        <f t="shared" si="5"/>
        <v>0</v>
      </c>
      <c r="AP51" s="182">
        <f t="shared" si="6"/>
        <v>0</v>
      </c>
      <c r="AQ51" s="33"/>
    </row>
    <row r="52" spans="2:43" ht="15.75" customHeight="1" x14ac:dyDescent="0.2">
      <c r="B52" s="163"/>
      <c r="C52" s="169"/>
      <c r="D52" s="170"/>
      <c r="E52" s="171"/>
      <c r="F52" s="172"/>
      <c r="G52" s="173"/>
      <c r="H52" s="174"/>
      <c r="I52" s="175"/>
      <c r="J52" s="175"/>
      <c r="K52" s="175"/>
      <c r="L52" s="176">
        <f t="shared" si="4"/>
        <v>0</v>
      </c>
      <c r="M52" s="177"/>
      <c r="N52" s="178"/>
      <c r="O52" s="180"/>
      <c r="P52" s="180"/>
      <c r="Q52" s="180"/>
      <c r="R52" s="230"/>
      <c r="S52" s="177"/>
      <c r="T52" s="179"/>
      <c r="U52" s="179"/>
      <c r="V52" s="179"/>
      <c r="W52" s="179"/>
      <c r="X52" s="179"/>
      <c r="Y52" s="179"/>
      <c r="Z52" s="179"/>
      <c r="AA52" s="179"/>
      <c r="AB52" s="179"/>
      <c r="AC52" s="179"/>
      <c r="AD52" s="179"/>
      <c r="AE52" s="179"/>
      <c r="AF52" s="179"/>
      <c r="AG52" s="179"/>
      <c r="AH52" s="179"/>
      <c r="AI52" s="179"/>
      <c r="AJ52" s="179"/>
      <c r="AK52" s="177"/>
      <c r="AL52" s="178"/>
      <c r="AM52" s="178"/>
      <c r="AN52" s="180"/>
      <c r="AO52" s="181">
        <f t="shared" si="5"/>
        <v>0</v>
      </c>
      <c r="AP52" s="182">
        <f t="shared" si="6"/>
        <v>0</v>
      </c>
      <c r="AQ52" s="33"/>
    </row>
    <row r="53" spans="2:43" ht="15.75" customHeight="1" x14ac:dyDescent="0.2">
      <c r="B53" s="163"/>
      <c r="C53" s="169"/>
      <c r="D53" s="170"/>
      <c r="E53" s="171"/>
      <c r="F53" s="172"/>
      <c r="G53" s="173"/>
      <c r="H53" s="174"/>
      <c r="I53" s="175"/>
      <c r="J53" s="175"/>
      <c r="K53" s="175"/>
      <c r="L53" s="176">
        <f t="shared" si="4"/>
        <v>0</v>
      </c>
      <c r="M53" s="177"/>
      <c r="N53" s="178"/>
      <c r="O53" s="180"/>
      <c r="P53" s="180"/>
      <c r="Q53" s="180"/>
      <c r="R53" s="230"/>
      <c r="S53" s="177"/>
      <c r="T53" s="179"/>
      <c r="U53" s="179"/>
      <c r="V53" s="179"/>
      <c r="W53" s="179"/>
      <c r="X53" s="179"/>
      <c r="Y53" s="179"/>
      <c r="Z53" s="179"/>
      <c r="AA53" s="179"/>
      <c r="AB53" s="179"/>
      <c r="AC53" s="179"/>
      <c r="AD53" s="179"/>
      <c r="AE53" s="179"/>
      <c r="AF53" s="179"/>
      <c r="AG53" s="179"/>
      <c r="AH53" s="179"/>
      <c r="AI53" s="179"/>
      <c r="AJ53" s="179"/>
      <c r="AK53" s="177"/>
      <c r="AL53" s="178"/>
      <c r="AM53" s="178"/>
      <c r="AN53" s="180"/>
      <c r="AO53" s="181">
        <f t="shared" si="5"/>
        <v>0</v>
      </c>
      <c r="AP53" s="182">
        <f t="shared" si="6"/>
        <v>0</v>
      </c>
      <c r="AQ53" s="33"/>
    </row>
    <row r="54" spans="2:43" ht="15.75" customHeight="1" x14ac:dyDescent="0.2">
      <c r="B54" s="163"/>
      <c r="C54" s="169"/>
      <c r="D54" s="170"/>
      <c r="E54" s="171"/>
      <c r="F54" s="172"/>
      <c r="G54" s="173"/>
      <c r="H54" s="174"/>
      <c r="I54" s="175"/>
      <c r="J54" s="175"/>
      <c r="K54" s="175"/>
      <c r="L54" s="176">
        <f t="shared" si="4"/>
        <v>0</v>
      </c>
      <c r="M54" s="177"/>
      <c r="N54" s="178"/>
      <c r="O54" s="180"/>
      <c r="P54" s="180"/>
      <c r="Q54" s="180"/>
      <c r="R54" s="230"/>
      <c r="S54" s="177"/>
      <c r="T54" s="179"/>
      <c r="U54" s="179"/>
      <c r="V54" s="179"/>
      <c r="W54" s="179"/>
      <c r="X54" s="179"/>
      <c r="Y54" s="179"/>
      <c r="Z54" s="179"/>
      <c r="AA54" s="179"/>
      <c r="AB54" s="179"/>
      <c r="AC54" s="179"/>
      <c r="AD54" s="179"/>
      <c r="AE54" s="179"/>
      <c r="AF54" s="179"/>
      <c r="AG54" s="179"/>
      <c r="AH54" s="179"/>
      <c r="AI54" s="179"/>
      <c r="AJ54" s="179"/>
      <c r="AK54" s="177"/>
      <c r="AL54" s="178"/>
      <c r="AM54" s="178"/>
      <c r="AN54" s="180"/>
      <c r="AO54" s="181">
        <f t="shared" si="5"/>
        <v>0</v>
      </c>
      <c r="AP54" s="182">
        <f t="shared" si="6"/>
        <v>0</v>
      </c>
      <c r="AQ54" s="33"/>
    </row>
    <row r="55" spans="2:43" ht="15.75" customHeight="1" x14ac:dyDescent="0.2">
      <c r="B55" s="163"/>
      <c r="C55" s="169"/>
      <c r="D55" s="170"/>
      <c r="E55" s="171"/>
      <c r="F55" s="172"/>
      <c r="G55" s="173"/>
      <c r="H55" s="174"/>
      <c r="I55" s="175"/>
      <c r="J55" s="175"/>
      <c r="K55" s="175"/>
      <c r="L55" s="176">
        <f t="shared" si="4"/>
        <v>0</v>
      </c>
      <c r="M55" s="177"/>
      <c r="N55" s="178"/>
      <c r="O55" s="180"/>
      <c r="P55" s="180"/>
      <c r="Q55" s="180"/>
      <c r="R55" s="230"/>
      <c r="S55" s="177"/>
      <c r="T55" s="179"/>
      <c r="U55" s="179"/>
      <c r="V55" s="179"/>
      <c r="W55" s="179"/>
      <c r="X55" s="179"/>
      <c r="Y55" s="179"/>
      <c r="Z55" s="179"/>
      <c r="AA55" s="179"/>
      <c r="AB55" s="179"/>
      <c r="AC55" s="179"/>
      <c r="AD55" s="179"/>
      <c r="AE55" s="179"/>
      <c r="AF55" s="179"/>
      <c r="AG55" s="179"/>
      <c r="AH55" s="179"/>
      <c r="AI55" s="179"/>
      <c r="AJ55" s="179"/>
      <c r="AK55" s="177"/>
      <c r="AL55" s="178"/>
      <c r="AM55" s="178"/>
      <c r="AN55" s="180"/>
      <c r="AO55" s="181">
        <f t="shared" si="5"/>
        <v>0</v>
      </c>
      <c r="AP55" s="182">
        <f t="shared" si="6"/>
        <v>0</v>
      </c>
      <c r="AQ55" s="33"/>
    </row>
    <row r="56" spans="2:43" ht="15.75" customHeight="1" x14ac:dyDescent="0.2">
      <c r="B56" s="163"/>
      <c r="C56" s="169"/>
      <c r="D56" s="170"/>
      <c r="E56" s="171"/>
      <c r="F56" s="172"/>
      <c r="G56" s="173"/>
      <c r="H56" s="174"/>
      <c r="I56" s="175"/>
      <c r="J56" s="175"/>
      <c r="K56" s="175"/>
      <c r="L56" s="176">
        <f t="shared" si="4"/>
        <v>0</v>
      </c>
      <c r="M56" s="177"/>
      <c r="N56" s="178"/>
      <c r="O56" s="180"/>
      <c r="P56" s="180"/>
      <c r="Q56" s="180"/>
      <c r="R56" s="230"/>
      <c r="S56" s="177"/>
      <c r="T56" s="179"/>
      <c r="U56" s="179"/>
      <c r="V56" s="179"/>
      <c r="W56" s="179"/>
      <c r="X56" s="179"/>
      <c r="Y56" s="179"/>
      <c r="Z56" s="179"/>
      <c r="AA56" s="179"/>
      <c r="AB56" s="179"/>
      <c r="AC56" s="179"/>
      <c r="AD56" s="179"/>
      <c r="AE56" s="179"/>
      <c r="AF56" s="179"/>
      <c r="AG56" s="179"/>
      <c r="AH56" s="179"/>
      <c r="AI56" s="179"/>
      <c r="AJ56" s="179"/>
      <c r="AK56" s="177"/>
      <c r="AL56" s="178"/>
      <c r="AM56" s="178"/>
      <c r="AN56" s="180"/>
      <c r="AO56" s="181">
        <f t="shared" si="5"/>
        <v>0</v>
      </c>
      <c r="AP56" s="182">
        <f t="shared" si="6"/>
        <v>0</v>
      </c>
      <c r="AQ56" s="33"/>
    </row>
    <row r="57" spans="2:43" ht="15.75" customHeight="1" x14ac:dyDescent="0.2">
      <c r="B57" s="163"/>
      <c r="C57" s="169"/>
      <c r="D57" s="170"/>
      <c r="E57" s="171"/>
      <c r="F57" s="172"/>
      <c r="G57" s="173"/>
      <c r="H57" s="174"/>
      <c r="I57" s="175"/>
      <c r="J57" s="175"/>
      <c r="K57" s="175"/>
      <c r="L57" s="176">
        <f t="shared" si="4"/>
        <v>0</v>
      </c>
      <c r="M57" s="177"/>
      <c r="N57" s="178"/>
      <c r="O57" s="180"/>
      <c r="P57" s="180"/>
      <c r="Q57" s="180"/>
      <c r="R57" s="230"/>
      <c r="S57" s="177"/>
      <c r="T57" s="179"/>
      <c r="U57" s="179"/>
      <c r="V57" s="179"/>
      <c r="W57" s="179"/>
      <c r="X57" s="179"/>
      <c r="Y57" s="179"/>
      <c r="Z57" s="179"/>
      <c r="AA57" s="179"/>
      <c r="AB57" s="179"/>
      <c r="AC57" s="179"/>
      <c r="AD57" s="179"/>
      <c r="AE57" s="179"/>
      <c r="AF57" s="179"/>
      <c r="AG57" s="179"/>
      <c r="AH57" s="179"/>
      <c r="AI57" s="179"/>
      <c r="AJ57" s="179"/>
      <c r="AK57" s="177"/>
      <c r="AL57" s="178"/>
      <c r="AM57" s="178"/>
      <c r="AN57" s="180"/>
      <c r="AO57" s="181">
        <f t="shared" si="5"/>
        <v>0</v>
      </c>
      <c r="AP57" s="182">
        <f t="shared" si="6"/>
        <v>0</v>
      </c>
      <c r="AQ57" s="33"/>
    </row>
    <row r="58" spans="2:43" ht="15.75" customHeight="1" x14ac:dyDescent="0.2">
      <c r="B58" s="163"/>
      <c r="C58" s="169"/>
      <c r="D58" s="170"/>
      <c r="E58" s="171"/>
      <c r="F58" s="172"/>
      <c r="G58" s="173"/>
      <c r="H58" s="174"/>
      <c r="I58" s="175"/>
      <c r="J58" s="175"/>
      <c r="K58" s="175"/>
      <c r="L58" s="176">
        <f t="shared" si="4"/>
        <v>0</v>
      </c>
      <c r="M58" s="177"/>
      <c r="N58" s="178"/>
      <c r="O58" s="180"/>
      <c r="P58" s="180"/>
      <c r="Q58" s="180"/>
      <c r="R58" s="230"/>
      <c r="S58" s="177"/>
      <c r="T58" s="179"/>
      <c r="U58" s="179"/>
      <c r="V58" s="179"/>
      <c r="W58" s="179"/>
      <c r="X58" s="179"/>
      <c r="Y58" s="179"/>
      <c r="Z58" s="179"/>
      <c r="AA58" s="179"/>
      <c r="AB58" s="179"/>
      <c r="AC58" s="179"/>
      <c r="AD58" s="179"/>
      <c r="AE58" s="179"/>
      <c r="AF58" s="179"/>
      <c r="AG58" s="179"/>
      <c r="AH58" s="179"/>
      <c r="AI58" s="179"/>
      <c r="AJ58" s="179"/>
      <c r="AK58" s="177"/>
      <c r="AL58" s="178"/>
      <c r="AM58" s="178"/>
      <c r="AN58" s="180"/>
      <c r="AO58" s="181">
        <f t="shared" si="5"/>
        <v>0</v>
      </c>
      <c r="AP58" s="182">
        <f t="shared" si="6"/>
        <v>0</v>
      </c>
      <c r="AQ58" s="33"/>
    </row>
    <row r="59" spans="2:43" ht="15.75" customHeight="1" x14ac:dyDescent="0.2">
      <c r="B59" s="163"/>
      <c r="C59" s="169"/>
      <c r="D59" s="170"/>
      <c r="E59" s="171"/>
      <c r="F59" s="172"/>
      <c r="G59" s="173"/>
      <c r="H59" s="174"/>
      <c r="I59" s="175"/>
      <c r="J59" s="175"/>
      <c r="K59" s="175"/>
      <c r="L59" s="176">
        <f t="shared" si="4"/>
        <v>0</v>
      </c>
      <c r="M59" s="177"/>
      <c r="N59" s="178"/>
      <c r="O59" s="180"/>
      <c r="P59" s="180"/>
      <c r="Q59" s="180"/>
      <c r="R59" s="230"/>
      <c r="S59" s="177"/>
      <c r="T59" s="179"/>
      <c r="U59" s="179"/>
      <c r="V59" s="179"/>
      <c r="W59" s="179"/>
      <c r="X59" s="179"/>
      <c r="Y59" s="179"/>
      <c r="Z59" s="179"/>
      <c r="AA59" s="179"/>
      <c r="AB59" s="179"/>
      <c r="AC59" s="179"/>
      <c r="AD59" s="179"/>
      <c r="AE59" s="179"/>
      <c r="AF59" s="179"/>
      <c r="AG59" s="179"/>
      <c r="AH59" s="179"/>
      <c r="AI59" s="179"/>
      <c r="AJ59" s="179"/>
      <c r="AK59" s="177"/>
      <c r="AL59" s="178"/>
      <c r="AM59" s="178"/>
      <c r="AN59" s="180"/>
      <c r="AO59" s="181">
        <f t="shared" si="5"/>
        <v>0</v>
      </c>
      <c r="AP59" s="182">
        <f t="shared" si="6"/>
        <v>0</v>
      </c>
      <c r="AQ59" s="33"/>
    </row>
    <row r="60" spans="2:43" ht="15.75" customHeight="1" thickBot="1" x14ac:dyDescent="0.25">
      <c r="B60" s="163"/>
      <c r="C60" s="169"/>
      <c r="D60" s="170"/>
      <c r="E60" s="171"/>
      <c r="F60" s="172"/>
      <c r="G60" s="173"/>
      <c r="H60" s="174"/>
      <c r="I60" s="175"/>
      <c r="J60" s="175"/>
      <c r="K60" s="175"/>
      <c r="L60" s="176">
        <f t="shared" si="4"/>
        <v>0</v>
      </c>
      <c r="M60" s="177"/>
      <c r="N60" s="178"/>
      <c r="O60" s="180"/>
      <c r="P60" s="180"/>
      <c r="Q60" s="180"/>
      <c r="R60" s="230"/>
      <c r="S60" s="177"/>
      <c r="T60" s="179"/>
      <c r="U60" s="179"/>
      <c r="V60" s="179"/>
      <c r="W60" s="179"/>
      <c r="X60" s="179"/>
      <c r="Y60" s="179"/>
      <c r="Z60" s="179"/>
      <c r="AA60" s="179"/>
      <c r="AB60" s="179"/>
      <c r="AC60" s="179"/>
      <c r="AD60" s="179"/>
      <c r="AE60" s="179"/>
      <c r="AF60" s="179"/>
      <c r="AG60" s="179"/>
      <c r="AH60" s="179"/>
      <c r="AI60" s="179"/>
      <c r="AJ60" s="179"/>
      <c r="AK60" s="177"/>
      <c r="AL60" s="178"/>
      <c r="AM60" s="178"/>
      <c r="AN60" s="180"/>
      <c r="AO60" s="181">
        <f t="shared" si="5"/>
        <v>0</v>
      </c>
      <c r="AP60" s="182">
        <f t="shared" si="6"/>
        <v>0</v>
      </c>
      <c r="AQ60" s="33"/>
    </row>
    <row r="61" spans="2:43" ht="18" customHeight="1" thickBot="1" x14ac:dyDescent="0.25">
      <c r="B61" s="21"/>
      <c r="C61" s="22" t="s">
        <v>40</v>
      </c>
      <c r="D61" s="85"/>
      <c r="E61" s="183">
        <f t="shared" ref="E61:L61" si="8">SUM(E4:E60)</f>
        <v>0</v>
      </c>
      <c r="F61" s="184">
        <f t="shared" si="8"/>
        <v>0</v>
      </c>
      <c r="G61" s="185">
        <f t="shared" si="8"/>
        <v>0</v>
      </c>
      <c r="H61" s="186">
        <f t="shared" si="8"/>
        <v>0</v>
      </c>
      <c r="I61" s="187">
        <f t="shared" si="8"/>
        <v>0</v>
      </c>
      <c r="J61" s="187">
        <f t="shared" si="8"/>
        <v>0</v>
      </c>
      <c r="K61" s="187">
        <f t="shared" si="8"/>
        <v>0</v>
      </c>
      <c r="L61" s="188">
        <f t="shared" si="8"/>
        <v>0</v>
      </c>
      <c r="M61" s="189">
        <f t="shared" ref="M61:AN61" si="9">SUM(M4:M60)</f>
        <v>0</v>
      </c>
      <c r="N61" s="187">
        <f t="shared" si="9"/>
        <v>0</v>
      </c>
      <c r="O61" s="187">
        <f t="shared" si="9"/>
        <v>0</v>
      </c>
      <c r="P61" s="187">
        <f t="shared" si="9"/>
        <v>0</v>
      </c>
      <c r="Q61" s="187">
        <f t="shared" si="9"/>
        <v>0</v>
      </c>
      <c r="R61" s="190">
        <f t="shared" si="9"/>
        <v>0</v>
      </c>
      <c r="S61" s="189">
        <f t="shared" si="9"/>
        <v>0</v>
      </c>
      <c r="T61" s="187">
        <f t="shared" si="9"/>
        <v>0</v>
      </c>
      <c r="U61" s="187">
        <f t="shared" si="9"/>
        <v>0</v>
      </c>
      <c r="V61" s="187">
        <f t="shared" si="9"/>
        <v>0</v>
      </c>
      <c r="W61" s="187">
        <f t="shared" si="9"/>
        <v>0</v>
      </c>
      <c r="X61" s="187">
        <f t="shared" si="9"/>
        <v>0</v>
      </c>
      <c r="Y61" s="187">
        <f t="shared" si="9"/>
        <v>0</v>
      </c>
      <c r="Z61" s="187">
        <f t="shared" si="9"/>
        <v>0</v>
      </c>
      <c r="AA61" s="187">
        <f t="shared" si="9"/>
        <v>0</v>
      </c>
      <c r="AB61" s="187">
        <f t="shared" si="9"/>
        <v>0</v>
      </c>
      <c r="AC61" s="187">
        <f t="shared" si="9"/>
        <v>0</v>
      </c>
      <c r="AD61" s="187">
        <f t="shared" si="9"/>
        <v>0</v>
      </c>
      <c r="AE61" s="187">
        <f t="shared" si="9"/>
        <v>0</v>
      </c>
      <c r="AF61" s="187">
        <f t="shared" si="9"/>
        <v>0</v>
      </c>
      <c r="AG61" s="187">
        <f t="shared" si="9"/>
        <v>0</v>
      </c>
      <c r="AH61" s="187">
        <f t="shared" si="9"/>
        <v>0</v>
      </c>
      <c r="AI61" s="187">
        <f t="shared" si="9"/>
        <v>0</v>
      </c>
      <c r="AJ61" s="187">
        <f t="shared" si="9"/>
        <v>0</v>
      </c>
      <c r="AK61" s="189">
        <f t="shared" si="9"/>
        <v>0</v>
      </c>
      <c r="AL61" s="187">
        <f t="shared" si="9"/>
        <v>0</v>
      </c>
      <c r="AM61" s="187">
        <f t="shared" si="9"/>
        <v>0</v>
      </c>
      <c r="AN61" s="191">
        <f t="shared" si="9"/>
        <v>0</v>
      </c>
      <c r="AO61" s="192">
        <f>SUM(AO5:AO60)</f>
        <v>0</v>
      </c>
      <c r="AP61" s="185"/>
      <c r="AQ61" s="27"/>
    </row>
    <row r="62" spans="2:43" ht="15.75" customHeight="1" thickTop="1" thickBot="1" x14ac:dyDescent="0.25">
      <c r="B62" s="34"/>
      <c r="C62" s="34"/>
      <c r="D62" s="34"/>
      <c r="E62" s="34"/>
      <c r="F62" s="34"/>
      <c r="G62" s="34"/>
      <c r="H62" s="34"/>
      <c r="I62" s="34"/>
      <c r="J62" s="34"/>
      <c r="K62" s="34"/>
      <c r="L62" s="34"/>
      <c r="M62" s="34"/>
      <c r="N62" s="34"/>
      <c r="O62" s="34"/>
      <c r="P62" s="34"/>
      <c r="Q62" s="34"/>
      <c r="R62" s="34"/>
      <c r="S62" s="34"/>
      <c r="U62" s="34"/>
      <c r="V62" s="34"/>
      <c r="W62" s="34"/>
      <c r="X62" s="34"/>
      <c r="Y62" s="34"/>
      <c r="Z62" s="34"/>
      <c r="AA62" s="34"/>
      <c r="AB62" s="34"/>
      <c r="AC62" s="34"/>
      <c r="AD62" s="34"/>
      <c r="AE62" s="34"/>
      <c r="AF62" s="34"/>
      <c r="AG62" s="34"/>
      <c r="AH62" s="34"/>
      <c r="AI62" s="34"/>
      <c r="AJ62" s="34"/>
      <c r="AK62" s="34"/>
      <c r="AL62" s="126"/>
      <c r="AM62" s="126"/>
      <c r="AN62" s="166"/>
      <c r="AO62" s="166" t="s">
        <v>39</v>
      </c>
      <c r="AP62" s="185">
        <f>AP60</f>
        <v>0</v>
      </c>
    </row>
    <row r="63" spans="2:43" ht="15.75" customHeight="1" thickTop="1" x14ac:dyDescent="0.2"/>
  </sheetData>
  <mergeCells count="10">
    <mergeCell ref="AO2:AO3"/>
    <mergeCell ref="AP2:AP3"/>
    <mergeCell ref="AN4:AO4"/>
    <mergeCell ref="B2:D2"/>
    <mergeCell ref="L2:L3"/>
    <mergeCell ref="E2:F2"/>
    <mergeCell ref="AK2:AN2"/>
    <mergeCell ref="M2:R2"/>
    <mergeCell ref="S2:AJ2"/>
    <mergeCell ref="H2:K2"/>
  </mergeCells>
  <phoneticPr fontId="0" type="noConversion"/>
  <dataValidations count="1">
    <dataValidation type="list" allowBlank="1" showInputMessage="1" showErrorMessage="1" sqref="AQ4:AQ60">
      <formula1>Reconciled</formula1>
    </dataValidation>
  </dataValidations>
  <pageMargins left="0.35433070866141703" right="0.35433070866141703" top="0" bottom="0" header="0.16" footer="0.12"/>
  <pageSetup paperSize="9" scale="75" fitToWidth="0" orientation="landscape" horizontalDpi="0" verticalDpi="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indexed="31"/>
    <pageSetUpPr fitToPage="1"/>
  </sheetPr>
  <dimension ref="B1:AR63"/>
  <sheetViews>
    <sheetView showGridLines="0" showZeros="0" zoomScaleNormal="100" workbookViewId="0">
      <pane xSplit="4" ySplit="4" topLeftCell="E5" activePane="bottomRight" state="frozen"/>
      <selection pane="topRight"/>
      <selection pane="bottomLeft"/>
      <selection pane="bottomRight"/>
    </sheetView>
  </sheetViews>
  <sheetFormatPr defaultRowHeight="15.75" customHeight="1" x14ac:dyDescent="0.2"/>
  <cols>
    <col min="1" max="1" width="2.42578125" customWidth="1"/>
    <col min="2" max="2" width="17" customWidth="1"/>
    <col min="3" max="3" width="43.28515625" customWidth="1"/>
    <col min="4" max="4" width="6.28515625" customWidth="1"/>
    <col min="5" max="6" width="17" customWidth="1"/>
    <col min="7" max="7" width="14.42578125" customWidth="1"/>
    <col min="8" max="11" width="13" customWidth="1"/>
    <col min="12" max="12" width="15.7109375" customWidth="1"/>
    <col min="13" max="18" width="12.28515625" customWidth="1"/>
    <col min="19" max="19" width="13.7109375" customWidth="1"/>
    <col min="20" max="20" width="13.140625" style="1" customWidth="1"/>
    <col min="21" max="37" width="12.28515625" customWidth="1"/>
    <col min="38" max="38" width="14.140625" customWidth="1"/>
    <col min="39" max="39" width="13.42578125" customWidth="1"/>
    <col min="40" max="40" width="13.140625" customWidth="1"/>
    <col min="41" max="41" width="12.28515625" customWidth="1"/>
    <col min="42" max="42" width="13.140625" customWidth="1"/>
    <col min="43" max="43" width="4.7109375" customWidth="1"/>
    <col min="44" max="44" width="4.28515625" customWidth="1"/>
    <col min="50" max="50" width="16.42578125" customWidth="1"/>
  </cols>
  <sheetData>
    <row r="1" spans="2:44" s="5" customFormat="1" ht="26.25" customHeight="1" thickBot="1" x14ac:dyDescent="0.3">
      <c r="B1" s="168" t="s">
        <v>17</v>
      </c>
      <c r="C1" s="36"/>
      <c r="D1" s="12"/>
      <c r="E1" s="161">
        <f>Control!E6</f>
        <v>0</v>
      </c>
      <c r="F1" s="161"/>
      <c r="G1" s="162"/>
      <c r="H1" s="162"/>
      <c r="I1" s="162"/>
      <c r="J1" s="162"/>
      <c r="K1" s="162"/>
      <c r="L1" s="162"/>
      <c r="M1" s="162"/>
      <c r="N1" s="162"/>
      <c r="O1" s="162"/>
      <c r="P1" s="162"/>
      <c r="Q1" s="162"/>
      <c r="R1" s="162"/>
      <c r="S1" s="162"/>
      <c r="T1" s="162"/>
      <c r="U1" s="12"/>
      <c r="V1" s="44"/>
      <c r="W1" s="127"/>
      <c r="X1" s="127"/>
      <c r="Y1" s="127"/>
      <c r="Z1" s="127"/>
      <c r="AA1" s="127"/>
      <c r="AB1" s="127"/>
      <c r="AC1" s="127"/>
      <c r="AD1" s="127"/>
      <c r="AE1" s="127"/>
      <c r="AF1" s="127"/>
      <c r="AG1" s="127"/>
      <c r="AH1" s="127"/>
      <c r="AI1" s="127"/>
      <c r="AJ1" s="128"/>
      <c r="AK1" s="37"/>
      <c r="AL1" s="37"/>
      <c r="AM1" s="37"/>
      <c r="AN1" s="37"/>
      <c r="AO1" s="37"/>
      <c r="AP1" s="37"/>
      <c r="AQ1" s="37"/>
      <c r="AR1" s="38"/>
    </row>
    <row r="2" spans="2:44" s="46" customFormat="1" ht="20.25" customHeight="1" thickTop="1" x14ac:dyDescent="0.25">
      <c r="B2" s="281" t="s">
        <v>0</v>
      </c>
      <c r="C2" s="309"/>
      <c r="D2" s="310"/>
      <c r="E2" s="301" t="str">
        <f>Control!D9</f>
        <v>Payments Received</v>
      </c>
      <c r="F2" s="286"/>
      <c r="G2" s="160" t="str">
        <f>Control!F9</f>
        <v>Other Funds</v>
      </c>
      <c r="H2" s="303" t="str">
        <f>Control!G9</f>
        <v xml:space="preserve">Income </v>
      </c>
      <c r="I2" s="311"/>
      <c r="J2" s="282"/>
      <c r="K2" s="312"/>
      <c r="L2" s="276" t="s">
        <v>95</v>
      </c>
      <c r="M2" s="302" t="s">
        <v>71</v>
      </c>
      <c r="N2" s="282"/>
      <c r="O2" s="282"/>
      <c r="P2" s="282"/>
      <c r="Q2" s="282"/>
      <c r="R2" s="286"/>
      <c r="S2" s="281" t="s">
        <v>10</v>
      </c>
      <c r="T2" s="282"/>
      <c r="U2" s="282"/>
      <c r="V2" s="282"/>
      <c r="W2" s="282"/>
      <c r="X2" s="282"/>
      <c r="Y2" s="282"/>
      <c r="Z2" s="282"/>
      <c r="AA2" s="282"/>
      <c r="AB2" s="282"/>
      <c r="AC2" s="282"/>
      <c r="AD2" s="282"/>
      <c r="AE2" s="282"/>
      <c r="AF2" s="282"/>
      <c r="AG2" s="282"/>
      <c r="AH2" s="282"/>
      <c r="AI2" s="282"/>
      <c r="AJ2" s="286"/>
      <c r="AK2" s="281" t="s">
        <v>64</v>
      </c>
      <c r="AL2" s="282"/>
      <c r="AM2" s="282"/>
      <c r="AN2" s="282"/>
      <c r="AO2" s="261" t="s">
        <v>65</v>
      </c>
      <c r="AP2" s="307" t="s">
        <v>83</v>
      </c>
      <c r="AQ2" s="45"/>
    </row>
    <row r="3" spans="2:44" s="80" customFormat="1" ht="70.349999999999994" customHeight="1" thickBot="1" x14ac:dyDescent="0.25">
      <c r="B3" s="72" t="s">
        <v>1</v>
      </c>
      <c r="C3" s="73" t="s">
        <v>2</v>
      </c>
      <c r="D3" s="84" t="s">
        <v>3</v>
      </c>
      <c r="E3" s="157" t="str">
        <f>Control!D10</f>
        <v>PAYMENT Funds from Personal Bank Account (Capital)</v>
      </c>
      <c r="F3" s="117" t="str">
        <f>Control!E10</f>
        <v>PAYMENT  Funds from Business Bank Account (Transfer)</v>
      </c>
      <c r="G3" s="117" t="str">
        <f>Control!F10</f>
        <v>Cashback Rewards / Rebates Received</v>
      </c>
      <c r="H3" s="115" t="str">
        <f>Control!G10</f>
        <v>Head 1</v>
      </c>
      <c r="I3" s="115" t="str">
        <f>Control!H10</f>
        <v>Head 2</v>
      </c>
      <c r="J3" s="115" t="str">
        <f>Control!I10</f>
        <v>Head 3</v>
      </c>
      <c r="K3" s="115" t="str">
        <f>Control!J10</f>
        <v>Head 4</v>
      </c>
      <c r="L3" s="277"/>
      <c r="M3" s="82" t="str">
        <f>Control!L10</f>
        <v>Head 5</v>
      </c>
      <c r="N3" s="81" t="str">
        <f>Control!M10</f>
        <v>Head 6</v>
      </c>
      <c r="O3" s="81" t="str">
        <f>Control!N10</f>
        <v>Head 7</v>
      </c>
      <c r="P3" s="81" t="str">
        <f>Control!O10</f>
        <v>Head 8</v>
      </c>
      <c r="Q3" s="81" t="str">
        <f>Control!P10</f>
        <v>Head 9</v>
      </c>
      <c r="R3" s="81" t="str">
        <f>Control!Q10</f>
        <v>Head 10</v>
      </c>
      <c r="S3" s="82" t="str">
        <f>Control!R10</f>
        <v>Credit Card Fees</v>
      </c>
      <c r="T3" s="81" t="str">
        <f>Control!S10</f>
        <v>Credit Card Interest</v>
      </c>
      <c r="U3" s="81" t="str">
        <f>Control!T10</f>
        <v>Head 10</v>
      </c>
      <c r="V3" s="81" t="str">
        <f>Control!U10</f>
        <v>Head 11</v>
      </c>
      <c r="W3" s="81" t="str">
        <f>Control!V10</f>
        <v>Head 12</v>
      </c>
      <c r="X3" s="81" t="str">
        <f>Control!W10</f>
        <v>Head 13</v>
      </c>
      <c r="Y3" s="81" t="str">
        <f>Control!X10</f>
        <v>Head 14</v>
      </c>
      <c r="Z3" s="81" t="str">
        <f>Control!Y10</f>
        <v>Head 15</v>
      </c>
      <c r="AA3" s="81" t="str">
        <f>Control!Z10</f>
        <v>Head 16</v>
      </c>
      <c r="AB3" s="81" t="str">
        <f>Control!AA10</f>
        <v>Head 17</v>
      </c>
      <c r="AC3" s="81" t="str">
        <f>Control!AB10</f>
        <v>Head 18</v>
      </c>
      <c r="AD3" s="81" t="str">
        <f>Control!AC10</f>
        <v>Head 19</v>
      </c>
      <c r="AE3" s="81" t="str">
        <f>Control!AD10</f>
        <v>Head 20</v>
      </c>
      <c r="AF3" s="81" t="str">
        <f>Control!AE10</f>
        <v>Head 21</v>
      </c>
      <c r="AG3" s="81" t="str">
        <f>Control!AF10</f>
        <v>Head 22</v>
      </c>
      <c r="AH3" s="81" t="str">
        <f>Control!AG10</f>
        <v>Head 23</v>
      </c>
      <c r="AI3" s="81" t="str">
        <f>Control!AH10</f>
        <v>Head 24</v>
      </c>
      <c r="AJ3" s="81" t="str">
        <f>Control!AI10</f>
        <v>Head 25</v>
      </c>
      <c r="AK3" s="75" t="str">
        <f>Control!AJ10</f>
        <v>Asset Purchases (over $500)</v>
      </c>
      <c r="AL3" s="83" t="s">
        <v>61</v>
      </c>
      <c r="AM3" s="83" t="s">
        <v>88</v>
      </c>
      <c r="AN3" s="78" t="str">
        <f>Control!AM10</f>
        <v>Drawings</v>
      </c>
      <c r="AO3" s="262"/>
      <c r="AP3" s="308"/>
      <c r="AQ3" s="79" t="s">
        <v>29</v>
      </c>
    </row>
    <row r="4" spans="2:44" s="3" customFormat="1" ht="15.75" customHeight="1" thickTop="1" thickBot="1" x14ac:dyDescent="0.25">
      <c r="B4" s="163">
        <v>43040</v>
      </c>
      <c r="C4" s="70" t="s">
        <v>38</v>
      </c>
      <c r="D4" s="71"/>
      <c r="E4" s="28"/>
      <c r="F4" s="118"/>
      <c r="G4" s="165"/>
      <c r="H4" s="116"/>
      <c r="I4" s="40"/>
      <c r="J4" s="40"/>
      <c r="K4" s="40"/>
      <c r="L4" s="16"/>
      <c r="M4" s="30"/>
      <c r="N4" s="50"/>
      <c r="O4" s="31"/>
      <c r="P4" s="31"/>
      <c r="Q4" s="31"/>
      <c r="R4" s="229"/>
      <c r="S4" s="30"/>
      <c r="T4" s="31"/>
      <c r="U4" s="32"/>
      <c r="V4" s="32"/>
      <c r="W4" s="32"/>
      <c r="X4" s="32"/>
      <c r="Y4" s="32"/>
      <c r="Z4" s="32"/>
      <c r="AA4" s="32"/>
      <c r="AB4" s="32"/>
      <c r="AC4" s="32"/>
      <c r="AD4" s="32"/>
      <c r="AE4" s="32"/>
      <c r="AF4" s="32"/>
      <c r="AG4" s="32"/>
      <c r="AH4" s="32"/>
      <c r="AI4" s="32"/>
      <c r="AJ4" s="32"/>
      <c r="AK4" s="30"/>
      <c r="AL4" s="50"/>
      <c r="AM4" s="114"/>
      <c r="AN4" s="306" t="s">
        <v>38</v>
      </c>
      <c r="AO4" s="285"/>
      <c r="AP4" s="113">
        <f>Oct!AP62</f>
        <v>0</v>
      </c>
      <c r="AQ4" s="33"/>
    </row>
    <row r="5" spans="2:44" ht="15.75" customHeight="1" thickTop="1" x14ac:dyDescent="0.2">
      <c r="B5" s="163"/>
      <c r="C5" s="169"/>
      <c r="D5" s="170"/>
      <c r="E5" s="171"/>
      <c r="F5" s="172"/>
      <c r="G5" s="173"/>
      <c r="H5" s="174"/>
      <c r="I5" s="175"/>
      <c r="J5" s="175"/>
      <c r="K5" s="175"/>
      <c r="L5" s="176">
        <f t="shared" ref="L5" si="0">SUM(E5:K5)</f>
        <v>0</v>
      </c>
      <c r="M5" s="177"/>
      <c r="N5" s="178"/>
      <c r="O5" s="180"/>
      <c r="P5" s="180"/>
      <c r="Q5" s="180"/>
      <c r="R5" s="230"/>
      <c r="S5" s="177"/>
      <c r="T5" s="179"/>
      <c r="U5" s="179"/>
      <c r="V5" s="179"/>
      <c r="W5" s="179"/>
      <c r="X5" s="179"/>
      <c r="Y5" s="179"/>
      <c r="Z5" s="179"/>
      <c r="AA5" s="179"/>
      <c r="AB5" s="179"/>
      <c r="AC5" s="179"/>
      <c r="AD5" s="179"/>
      <c r="AE5" s="179"/>
      <c r="AF5" s="179"/>
      <c r="AG5" s="179"/>
      <c r="AH5" s="179"/>
      <c r="AI5" s="179"/>
      <c r="AJ5" s="179"/>
      <c r="AK5" s="177"/>
      <c r="AL5" s="178"/>
      <c r="AM5" s="178"/>
      <c r="AN5" s="180"/>
      <c r="AO5" s="181">
        <f t="shared" ref="AO5:AO35" si="1">SUM(M5:AN5)</f>
        <v>0</v>
      </c>
      <c r="AP5" s="182">
        <f t="shared" ref="AP5:AP35" si="2">AP4+AO5-L5</f>
        <v>0</v>
      </c>
      <c r="AQ5" s="33"/>
    </row>
    <row r="6" spans="2:44" ht="15.75" customHeight="1" x14ac:dyDescent="0.2">
      <c r="B6" s="163"/>
      <c r="C6" s="169"/>
      <c r="D6" s="170"/>
      <c r="E6" s="171"/>
      <c r="F6" s="172"/>
      <c r="G6" s="173"/>
      <c r="H6" s="174"/>
      <c r="I6" s="175"/>
      <c r="J6" s="175"/>
      <c r="K6" s="175"/>
      <c r="L6" s="176">
        <f t="shared" ref="L6:L35" si="3">SUM(E6:K6)</f>
        <v>0</v>
      </c>
      <c r="M6" s="177"/>
      <c r="N6" s="178"/>
      <c r="O6" s="180"/>
      <c r="P6" s="180"/>
      <c r="Q6" s="180"/>
      <c r="R6" s="230"/>
      <c r="S6" s="177"/>
      <c r="T6" s="179"/>
      <c r="U6" s="179"/>
      <c r="V6" s="179"/>
      <c r="W6" s="179"/>
      <c r="X6" s="179"/>
      <c r="Y6" s="179"/>
      <c r="Z6" s="179"/>
      <c r="AA6" s="179"/>
      <c r="AB6" s="179"/>
      <c r="AC6" s="179"/>
      <c r="AD6" s="179"/>
      <c r="AE6" s="179"/>
      <c r="AF6" s="179"/>
      <c r="AG6" s="179"/>
      <c r="AH6" s="179"/>
      <c r="AI6" s="179"/>
      <c r="AJ6" s="179"/>
      <c r="AK6" s="177"/>
      <c r="AL6" s="178"/>
      <c r="AM6" s="178"/>
      <c r="AN6" s="180"/>
      <c r="AO6" s="181">
        <f t="shared" si="1"/>
        <v>0</v>
      </c>
      <c r="AP6" s="182">
        <f t="shared" si="2"/>
        <v>0</v>
      </c>
      <c r="AQ6" s="33"/>
    </row>
    <row r="7" spans="2:44" ht="15.75" customHeight="1" x14ac:dyDescent="0.2">
      <c r="B7" s="163"/>
      <c r="C7" s="169"/>
      <c r="D7" s="170"/>
      <c r="E7" s="171"/>
      <c r="F7" s="172"/>
      <c r="G7" s="173"/>
      <c r="H7" s="174"/>
      <c r="I7" s="175"/>
      <c r="J7" s="175"/>
      <c r="K7" s="175"/>
      <c r="L7" s="176">
        <f t="shared" si="3"/>
        <v>0</v>
      </c>
      <c r="M7" s="177"/>
      <c r="N7" s="178"/>
      <c r="O7" s="180"/>
      <c r="P7" s="180"/>
      <c r="Q7" s="180"/>
      <c r="R7" s="230"/>
      <c r="S7" s="177"/>
      <c r="T7" s="179"/>
      <c r="U7" s="179"/>
      <c r="V7" s="179"/>
      <c r="W7" s="179"/>
      <c r="X7" s="179"/>
      <c r="Y7" s="179"/>
      <c r="Z7" s="179"/>
      <c r="AA7" s="179"/>
      <c r="AB7" s="179"/>
      <c r="AC7" s="179"/>
      <c r="AD7" s="179"/>
      <c r="AE7" s="179"/>
      <c r="AF7" s="179"/>
      <c r="AG7" s="179"/>
      <c r="AH7" s="179"/>
      <c r="AI7" s="179"/>
      <c r="AJ7" s="179"/>
      <c r="AK7" s="177"/>
      <c r="AL7" s="178"/>
      <c r="AM7" s="178"/>
      <c r="AN7" s="180"/>
      <c r="AO7" s="181">
        <f t="shared" si="1"/>
        <v>0</v>
      </c>
      <c r="AP7" s="182">
        <f t="shared" si="2"/>
        <v>0</v>
      </c>
      <c r="AQ7" s="33"/>
    </row>
    <row r="8" spans="2:44" ht="15.75" customHeight="1" x14ac:dyDescent="0.2">
      <c r="B8" s="163"/>
      <c r="C8" s="169"/>
      <c r="D8" s="170"/>
      <c r="E8" s="171"/>
      <c r="F8" s="172"/>
      <c r="G8" s="173"/>
      <c r="H8" s="174"/>
      <c r="I8" s="175"/>
      <c r="J8" s="175"/>
      <c r="K8" s="175"/>
      <c r="L8" s="176">
        <f t="shared" si="3"/>
        <v>0</v>
      </c>
      <c r="M8" s="177"/>
      <c r="N8" s="178"/>
      <c r="O8" s="180"/>
      <c r="P8" s="180"/>
      <c r="Q8" s="180"/>
      <c r="R8" s="230"/>
      <c r="S8" s="177"/>
      <c r="T8" s="179"/>
      <c r="U8" s="179"/>
      <c r="V8" s="179"/>
      <c r="W8" s="179"/>
      <c r="X8" s="179"/>
      <c r="Y8" s="179"/>
      <c r="Z8" s="179"/>
      <c r="AA8" s="179"/>
      <c r="AB8" s="179"/>
      <c r="AC8" s="179"/>
      <c r="AD8" s="179"/>
      <c r="AE8" s="179"/>
      <c r="AF8" s="179"/>
      <c r="AG8" s="179"/>
      <c r="AH8" s="179"/>
      <c r="AI8" s="179"/>
      <c r="AJ8" s="179"/>
      <c r="AK8" s="177"/>
      <c r="AL8" s="178"/>
      <c r="AM8" s="178"/>
      <c r="AN8" s="180"/>
      <c r="AO8" s="181">
        <f t="shared" si="1"/>
        <v>0</v>
      </c>
      <c r="AP8" s="182">
        <f t="shared" si="2"/>
        <v>0</v>
      </c>
      <c r="AQ8" s="33"/>
    </row>
    <row r="9" spans="2:44" ht="15.75" customHeight="1" x14ac:dyDescent="0.2">
      <c r="B9" s="163"/>
      <c r="C9" s="169"/>
      <c r="D9" s="170"/>
      <c r="E9" s="171"/>
      <c r="F9" s="172"/>
      <c r="G9" s="173"/>
      <c r="H9" s="174"/>
      <c r="I9" s="175"/>
      <c r="J9" s="175"/>
      <c r="K9" s="175"/>
      <c r="L9" s="176">
        <f t="shared" si="3"/>
        <v>0</v>
      </c>
      <c r="M9" s="177"/>
      <c r="N9" s="178"/>
      <c r="O9" s="180"/>
      <c r="P9" s="180"/>
      <c r="Q9" s="180"/>
      <c r="R9" s="230"/>
      <c r="S9" s="177"/>
      <c r="T9" s="179"/>
      <c r="U9" s="179"/>
      <c r="V9" s="179"/>
      <c r="W9" s="179"/>
      <c r="X9" s="179"/>
      <c r="Y9" s="179"/>
      <c r="Z9" s="179"/>
      <c r="AA9" s="179"/>
      <c r="AB9" s="179"/>
      <c r="AC9" s="179"/>
      <c r="AD9" s="179"/>
      <c r="AE9" s="179"/>
      <c r="AF9" s="179"/>
      <c r="AG9" s="179"/>
      <c r="AH9" s="179"/>
      <c r="AI9" s="179"/>
      <c r="AJ9" s="179"/>
      <c r="AK9" s="177"/>
      <c r="AL9" s="178"/>
      <c r="AM9" s="178"/>
      <c r="AN9" s="180"/>
      <c r="AO9" s="181">
        <f t="shared" si="1"/>
        <v>0</v>
      </c>
      <c r="AP9" s="182">
        <f t="shared" si="2"/>
        <v>0</v>
      </c>
      <c r="AQ9" s="33"/>
    </row>
    <row r="10" spans="2:44" ht="15.75" customHeight="1" x14ac:dyDescent="0.2">
      <c r="B10" s="163"/>
      <c r="C10" s="169"/>
      <c r="D10" s="170"/>
      <c r="E10" s="171"/>
      <c r="F10" s="172"/>
      <c r="G10" s="173"/>
      <c r="H10" s="174"/>
      <c r="I10" s="175"/>
      <c r="J10" s="175"/>
      <c r="K10" s="175"/>
      <c r="L10" s="176">
        <f t="shared" si="3"/>
        <v>0</v>
      </c>
      <c r="M10" s="177"/>
      <c r="N10" s="178"/>
      <c r="O10" s="180"/>
      <c r="P10" s="180"/>
      <c r="Q10" s="180"/>
      <c r="R10" s="230"/>
      <c r="S10" s="177"/>
      <c r="T10" s="179"/>
      <c r="U10" s="179"/>
      <c r="V10" s="179"/>
      <c r="W10" s="179"/>
      <c r="X10" s="179"/>
      <c r="Y10" s="179"/>
      <c r="Z10" s="179"/>
      <c r="AA10" s="179"/>
      <c r="AB10" s="179"/>
      <c r="AC10" s="179"/>
      <c r="AD10" s="179"/>
      <c r="AE10" s="179"/>
      <c r="AF10" s="179"/>
      <c r="AG10" s="179"/>
      <c r="AH10" s="179"/>
      <c r="AI10" s="179"/>
      <c r="AJ10" s="179"/>
      <c r="AK10" s="177"/>
      <c r="AL10" s="178"/>
      <c r="AM10" s="178"/>
      <c r="AN10" s="180"/>
      <c r="AO10" s="181">
        <f t="shared" si="1"/>
        <v>0</v>
      </c>
      <c r="AP10" s="182">
        <f t="shared" si="2"/>
        <v>0</v>
      </c>
      <c r="AQ10" s="33"/>
    </row>
    <row r="11" spans="2:44" ht="15.75" customHeight="1" x14ac:dyDescent="0.2">
      <c r="B11" s="163"/>
      <c r="C11" s="169"/>
      <c r="D11" s="170"/>
      <c r="E11" s="171"/>
      <c r="F11" s="172"/>
      <c r="G11" s="173"/>
      <c r="H11" s="174"/>
      <c r="I11" s="175"/>
      <c r="J11" s="175"/>
      <c r="K11" s="175"/>
      <c r="L11" s="176">
        <f t="shared" si="3"/>
        <v>0</v>
      </c>
      <c r="M11" s="177"/>
      <c r="N11" s="178"/>
      <c r="O11" s="180"/>
      <c r="P11" s="180"/>
      <c r="Q11" s="180"/>
      <c r="R11" s="230"/>
      <c r="S11" s="177"/>
      <c r="T11" s="179"/>
      <c r="U11" s="179"/>
      <c r="V11" s="179"/>
      <c r="W11" s="179"/>
      <c r="X11" s="179"/>
      <c r="Y11" s="179"/>
      <c r="Z11" s="179"/>
      <c r="AA11" s="179"/>
      <c r="AB11" s="179"/>
      <c r="AC11" s="179"/>
      <c r="AD11" s="179"/>
      <c r="AE11" s="179"/>
      <c r="AF11" s="179"/>
      <c r="AG11" s="179"/>
      <c r="AH11" s="179"/>
      <c r="AI11" s="179"/>
      <c r="AJ11" s="179"/>
      <c r="AK11" s="177"/>
      <c r="AL11" s="178"/>
      <c r="AM11" s="178"/>
      <c r="AN11" s="180"/>
      <c r="AO11" s="181">
        <f t="shared" si="1"/>
        <v>0</v>
      </c>
      <c r="AP11" s="182">
        <f t="shared" si="2"/>
        <v>0</v>
      </c>
      <c r="AQ11" s="33"/>
    </row>
    <row r="12" spans="2:44" ht="15.75" customHeight="1" x14ac:dyDescent="0.2">
      <c r="B12" s="163"/>
      <c r="C12" s="169"/>
      <c r="D12" s="170"/>
      <c r="E12" s="171"/>
      <c r="F12" s="172"/>
      <c r="G12" s="173"/>
      <c r="H12" s="174"/>
      <c r="I12" s="175"/>
      <c r="J12" s="175"/>
      <c r="K12" s="175"/>
      <c r="L12" s="176">
        <f t="shared" si="3"/>
        <v>0</v>
      </c>
      <c r="M12" s="177"/>
      <c r="N12" s="178"/>
      <c r="O12" s="180"/>
      <c r="P12" s="180"/>
      <c r="Q12" s="180"/>
      <c r="R12" s="230"/>
      <c r="S12" s="177"/>
      <c r="T12" s="179"/>
      <c r="U12" s="179"/>
      <c r="V12" s="179"/>
      <c r="W12" s="179"/>
      <c r="X12" s="179"/>
      <c r="Y12" s="179"/>
      <c r="Z12" s="179"/>
      <c r="AA12" s="179"/>
      <c r="AB12" s="179"/>
      <c r="AC12" s="179"/>
      <c r="AD12" s="179"/>
      <c r="AE12" s="179"/>
      <c r="AF12" s="179"/>
      <c r="AG12" s="179"/>
      <c r="AH12" s="179"/>
      <c r="AI12" s="179"/>
      <c r="AJ12" s="179"/>
      <c r="AK12" s="177"/>
      <c r="AL12" s="178"/>
      <c r="AM12" s="178"/>
      <c r="AN12" s="180"/>
      <c r="AO12" s="181">
        <f t="shared" si="1"/>
        <v>0</v>
      </c>
      <c r="AP12" s="182">
        <f t="shared" si="2"/>
        <v>0</v>
      </c>
      <c r="AQ12" s="33"/>
    </row>
    <row r="13" spans="2:44" ht="15.75" customHeight="1" x14ac:dyDescent="0.2">
      <c r="B13" s="163"/>
      <c r="C13" s="169"/>
      <c r="D13" s="170"/>
      <c r="E13" s="171"/>
      <c r="F13" s="172"/>
      <c r="G13" s="173"/>
      <c r="H13" s="174"/>
      <c r="I13" s="175"/>
      <c r="J13" s="175"/>
      <c r="K13" s="175"/>
      <c r="L13" s="176">
        <f t="shared" si="3"/>
        <v>0</v>
      </c>
      <c r="M13" s="177"/>
      <c r="N13" s="178"/>
      <c r="O13" s="180"/>
      <c r="P13" s="180"/>
      <c r="Q13" s="180"/>
      <c r="R13" s="230"/>
      <c r="S13" s="177"/>
      <c r="T13" s="179"/>
      <c r="U13" s="179"/>
      <c r="V13" s="179"/>
      <c r="W13" s="179"/>
      <c r="X13" s="179"/>
      <c r="Y13" s="179"/>
      <c r="Z13" s="179"/>
      <c r="AA13" s="179"/>
      <c r="AB13" s="179"/>
      <c r="AC13" s="179"/>
      <c r="AD13" s="179"/>
      <c r="AE13" s="179"/>
      <c r="AF13" s="179"/>
      <c r="AG13" s="179"/>
      <c r="AH13" s="179"/>
      <c r="AI13" s="179"/>
      <c r="AJ13" s="179"/>
      <c r="AK13" s="177"/>
      <c r="AL13" s="178"/>
      <c r="AM13" s="178"/>
      <c r="AN13" s="180"/>
      <c r="AO13" s="181">
        <f t="shared" si="1"/>
        <v>0</v>
      </c>
      <c r="AP13" s="182">
        <f t="shared" si="2"/>
        <v>0</v>
      </c>
      <c r="AQ13" s="33"/>
    </row>
    <row r="14" spans="2:44" ht="15.75" customHeight="1" x14ac:dyDescent="0.2">
      <c r="B14" s="163"/>
      <c r="C14" s="169"/>
      <c r="D14" s="170"/>
      <c r="E14" s="171"/>
      <c r="F14" s="172"/>
      <c r="G14" s="173"/>
      <c r="H14" s="174"/>
      <c r="I14" s="175"/>
      <c r="J14" s="175"/>
      <c r="K14" s="175"/>
      <c r="L14" s="176">
        <f t="shared" si="3"/>
        <v>0</v>
      </c>
      <c r="M14" s="177"/>
      <c r="N14" s="178"/>
      <c r="O14" s="180"/>
      <c r="P14" s="180"/>
      <c r="Q14" s="180"/>
      <c r="R14" s="230"/>
      <c r="S14" s="177"/>
      <c r="T14" s="179"/>
      <c r="U14" s="179"/>
      <c r="V14" s="179"/>
      <c r="W14" s="179"/>
      <c r="X14" s="179"/>
      <c r="Y14" s="179"/>
      <c r="Z14" s="179"/>
      <c r="AA14" s="179"/>
      <c r="AB14" s="179"/>
      <c r="AC14" s="179"/>
      <c r="AD14" s="179"/>
      <c r="AE14" s="179"/>
      <c r="AF14" s="179"/>
      <c r="AG14" s="179"/>
      <c r="AH14" s="179"/>
      <c r="AI14" s="179"/>
      <c r="AJ14" s="179"/>
      <c r="AK14" s="177"/>
      <c r="AL14" s="178"/>
      <c r="AM14" s="178"/>
      <c r="AN14" s="180"/>
      <c r="AO14" s="181">
        <f t="shared" si="1"/>
        <v>0</v>
      </c>
      <c r="AP14" s="182">
        <f t="shared" si="2"/>
        <v>0</v>
      </c>
      <c r="AQ14" s="33"/>
    </row>
    <row r="15" spans="2:44" ht="15.75" customHeight="1" x14ac:dyDescent="0.2">
      <c r="B15" s="163"/>
      <c r="C15" s="169"/>
      <c r="D15" s="170"/>
      <c r="E15" s="171"/>
      <c r="F15" s="172"/>
      <c r="G15" s="173"/>
      <c r="H15" s="174"/>
      <c r="I15" s="175"/>
      <c r="J15" s="175"/>
      <c r="K15" s="175"/>
      <c r="L15" s="176">
        <f t="shared" si="3"/>
        <v>0</v>
      </c>
      <c r="M15" s="177"/>
      <c r="N15" s="178"/>
      <c r="O15" s="180"/>
      <c r="P15" s="180"/>
      <c r="Q15" s="180"/>
      <c r="R15" s="230"/>
      <c r="S15" s="177"/>
      <c r="T15" s="179"/>
      <c r="U15" s="179"/>
      <c r="V15" s="179"/>
      <c r="W15" s="179"/>
      <c r="X15" s="179"/>
      <c r="Y15" s="179"/>
      <c r="Z15" s="179"/>
      <c r="AA15" s="179"/>
      <c r="AB15" s="179"/>
      <c r="AC15" s="179"/>
      <c r="AD15" s="179"/>
      <c r="AE15" s="179"/>
      <c r="AF15" s="179"/>
      <c r="AG15" s="179"/>
      <c r="AH15" s="179"/>
      <c r="AI15" s="179"/>
      <c r="AJ15" s="179"/>
      <c r="AK15" s="177"/>
      <c r="AL15" s="178"/>
      <c r="AM15" s="178"/>
      <c r="AN15" s="180"/>
      <c r="AO15" s="181">
        <f t="shared" si="1"/>
        <v>0</v>
      </c>
      <c r="AP15" s="182">
        <f t="shared" si="2"/>
        <v>0</v>
      </c>
      <c r="AQ15" s="33"/>
    </row>
    <row r="16" spans="2:44" ht="15.75" customHeight="1" x14ac:dyDescent="0.2">
      <c r="B16" s="163"/>
      <c r="C16" s="169"/>
      <c r="D16" s="170"/>
      <c r="E16" s="171"/>
      <c r="F16" s="172"/>
      <c r="G16" s="173"/>
      <c r="H16" s="174"/>
      <c r="I16" s="175"/>
      <c r="J16" s="175"/>
      <c r="K16" s="175"/>
      <c r="L16" s="176">
        <f t="shared" si="3"/>
        <v>0</v>
      </c>
      <c r="M16" s="177"/>
      <c r="N16" s="178"/>
      <c r="O16" s="180"/>
      <c r="P16" s="180"/>
      <c r="Q16" s="180"/>
      <c r="R16" s="230"/>
      <c r="S16" s="177"/>
      <c r="T16" s="179"/>
      <c r="U16" s="179"/>
      <c r="V16" s="179"/>
      <c r="W16" s="179"/>
      <c r="X16" s="179"/>
      <c r="Y16" s="179"/>
      <c r="Z16" s="179"/>
      <c r="AA16" s="179"/>
      <c r="AB16" s="179"/>
      <c r="AC16" s="179"/>
      <c r="AD16" s="179"/>
      <c r="AE16" s="179"/>
      <c r="AF16" s="179"/>
      <c r="AG16" s="179"/>
      <c r="AH16" s="179"/>
      <c r="AI16" s="179"/>
      <c r="AJ16" s="179"/>
      <c r="AK16" s="177"/>
      <c r="AL16" s="178"/>
      <c r="AM16" s="178"/>
      <c r="AN16" s="180"/>
      <c r="AO16" s="181">
        <f t="shared" si="1"/>
        <v>0</v>
      </c>
      <c r="AP16" s="182">
        <f t="shared" si="2"/>
        <v>0</v>
      </c>
      <c r="AQ16" s="33"/>
    </row>
    <row r="17" spans="2:43" ht="15.75" customHeight="1" x14ac:dyDescent="0.2">
      <c r="B17" s="163"/>
      <c r="C17" s="169"/>
      <c r="D17" s="170"/>
      <c r="E17" s="171"/>
      <c r="F17" s="172"/>
      <c r="G17" s="173"/>
      <c r="H17" s="174"/>
      <c r="I17" s="175"/>
      <c r="J17" s="175"/>
      <c r="K17" s="175"/>
      <c r="L17" s="176">
        <f t="shared" si="3"/>
        <v>0</v>
      </c>
      <c r="M17" s="177"/>
      <c r="N17" s="178"/>
      <c r="O17" s="180"/>
      <c r="P17" s="180"/>
      <c r="Q17" s="180"/>
      <c r="R17" s="230"/>
      <c r="S17" s="177"/>
      <c r="T17" s="179"/>
      <c r="U17" s="179"/>
      <c r="V17" s="179"/>
      <c r="W17" s="179"/>
      <c r="X17" s="179"/>
      <c r="Y17" s="179"/>
      <c r="Z17" s="179"/>
      <c r="AA17" s="179"/>
      <c r="AB17" s="179"/>
      <c r="AC17" s="179"/>
      <c r="AD17" s="179"/>
      <c r="AE17" s="179"/>
      <c r="AF17" s="179"/>
      <c r="AG17" s="179"/>
      <c r="AH17" s="179"/>
      <c r="AI17" s="179"/>
      <c r="AJ17" s="179"/>
      <c r="AK17" s="177"/>
      <c r="AL17" s="178"/>
      <c r="AM17" s="178"/>
      <c r="AN17" s="180"/>
      <c r="AO17" s="181">
        <f t="shared" si="1"/>
        <v>0</v>
      </c>
      <c r="AP17" s="182">
        <f t="shared" si="2"/>
        <v>0</v>
      </c>
      <c r="AQ17" s="33"/>
    </row>
    <row r="18" spans="2:43" ht="15.75" customHeight="1" x14ac:dyDescent="0.2">
      <c r="B18" s="163"/>
      <c r="C18" s="169"/>
      <c r="D18" s="170"/>
      <c r="E18" s="171"/>
      <c r="F18" s="172"/>
      <c r="G18" s="173"/>
      <c r="H18" s="174"/>
      <c r="I18" s="175"/>
      <c r="J18" s="175"/>
      <c r="K18" s="175"/>
      <c r="L18" s="176">
        <f t="shared" si="3"/>
        <v>0</v>
      </c>
      <c r="M18" s="177"/>
      <c r="N18" s="178"/>
      <c r="O18" s="180"/>
      <c r="P18" s="180"/>
      <c r="Q18" s="180"/>
      <c r="R18" s="230"/>
      <c r="S18" s="177"/>
      <c r="T18" s="179"/>
      <c r="U18" s="179"/>
      <c r="V18" s="179"/>
      <c r="W18" s="179"/>
      <c r="X18" s="179"/>
      <c r="Y18" s="179"/>
      <c r="Z18" s="179"/>
      <c r="AA18" s="179"/>
      <c r="AB18" s="179"/>
      <c r="AC18" s="179"/>
      <c r="AD18" s="179"/>
      <c r="AE18" s="179"/>
      <c r="AF18" s="179"/>
      <c r="AG18" s="179"/>
      <c r="AH18" s="179"/>
      <c r="AI18" s="179"/>
      <c r="AJ18" s="179"/>
      <c r="AK18" s="177"/>
      <c r="AL18" s="178"/>
      <c r="AM18" s="178"/>
      <c r="AN18" s="180"/>
      <c r="AO18" s="181">
        <f t="shared" si="1"/>
        <v>0</v>
      </c>
      <c r="AP18" s="182">
        <f t="shared" si="2"/>
        <v>0</v>
      </c>
      <c r="AQ18" s="33"/>
    </row>
    <row r="19" spans="2:43" ht="15.75" customHeight="1" x14ac:dyDescent="0.2">
      <c r="B19" s="163"/>
      <c r="C19" s="169"/>
      <c r="D19" s="170"/>
      <c r="E19" s="171"/>
      <c r="F19" s="172"/>
      <c r="G19" s="173"/>
      <c r="H19" s="174"/>
      <c r="I19" s="175"/>
      <c r="J19" s="175"/>
      <c r="K19" s="175"/>
      <c r="L19" s="176">
        <f t="shared" si="3"/>
        <v>0</v>
      </c>
      <c r="M19" s="177"/>
      <c r="N19" s="178"/>
      <c r="O19" s="180"/>
      <c r="P19" s="180"/>
      <c r="Q19" s="180"/>
      <c r="R19" s="230"/>
      <c r="S19" s="177"/>
      <c r="T19" s="179"/>
      <c r="U19" s="179"/>
      <c r="V19" s="179"/>
      <c r="W19" s="179"/>
      <c r="X19" s="179"/>
      <c r="Y19" s="179"/>
      <c r="Z19" s="179"/>
      <c r="AA19" s="179"/>
      <c r="AB19" s="179"/>
      <c r="AC19" s="179"/>
      <c r="AD19" s="179"/>
      <c r="AE19" s="179"/>
      <c r="AF19" s="179"/>
      <c r="AG19" s="179"/>
      <c r="AH19" s="179"/>
      <c r="AI19" s="179"/>
      <c r="AJ19" s="179"/>
      <c r="AK19" s="177"/>
      <c r="AL19" s="178"/>
      <c r="AM19" s="178"/>
      <c r="AN19" s="180"/>
      <c r="AO19" s="181">
        <f t="shared" si="1"/>
        <v>0</v>
      </c>
      <c r="AP19" s="182">
        <f t="shared" si="2"/>
        <v>0</v>
      </c>
      <c r="AQ19" s="33"/>
    </row>
    <row r="20" spans="2:43" ht="15.75" customHeight="1" x14ac:dyDescent="0.2">
      <c r="B20" s="163"/>
      <c r="C20" s="169"/>
      <c r="D20" s="170"/>
      <c r="E20" s="171"/>
      <c r="F20" s="172"/>
      <c r="G20" s="173"/>
      <c r="H20" s="174"/>
      <c r="I20" s="175"/>
      <c r="J20" s="175"/>
      <c r="K20" s="175"/>
      <c r="L20" s="176">
        <f t="shared" si="3"/>
        <v>0</v>
      </c>
      <c r="M20" s="177"/>
      <c r="N20" s="178"/>
      <c r="O20" s="180"/>
      <c r="P20" s="180"/>
      <c r="Q20" s="180"/>
      <c r="R20" s="230"/>
      <c r="S20" s="177"/>
      <c r="T20" s="179"/>
      <c r="U20" s="179"/>
      <c r="V20" s="179"/>
      <c r="W20" s="179"/>
      <c r="X20" s="179"/>
      <c r="Y20" s="179"/>
      <c r="Z20" s="179"/>
      <c r="AA20" s="179"/>
      <c r="AB20" s="179"/>
      <c r="AC20" s="179"/>
      <c r="AD20" s="179"/>
      <c r="AE20" s="179"/>
      <c r="AF20" s="179"/>
      <c r="AG20" s="179"/>
      <c r="AH20" s="179"/>
      <c r="AI20" s="179"/>
      <c r="AJ20" s="179"/>
      <c r="AK20" s="177"/>
      <c r="AL20" s="178"/>
      <c r="AM20" s="178"/>
      <c r="AN20" s="180"/>
      <c r="AO20" s="181">
        <f t="shared" si="1"/>
        <v>0</v>
      </c>
      <c r="AP20" s="182">
        <f t="shared" si="2"/>
        <v>0</v>
      </c>
      <c r="AQ20" s="33"/>
    </row>
    <row r="21" spans="2:43" ht="15.75" customHeight="1" x14ac:dyDescent="0.2">
      <c r="B21" s="163"/>
      <c r="C21" s="169"/>
      <c r="D21" s="170"/>
      <c r="E21" s="171"/>
      <c r="F21" s="172"/>
      <c r="G21" s="173"/>
      <c r="H21" s="174"/>
      <c r="I21" s="175"/>
      <c r="J21" s="175"/>
      <c r="K21" s="175"/>
      <c r="L21" s="176">
        <f t="shared" si="3"/>
        <v>0</v>
      </c>
      <c r="M21" s="177"/>
      <c r="N21" s="178"/>
      <c r="O21" s="180"/>
      <c r="P21" s="180"/>
      <c r="Q21" s="180"/>
      <c r="R21" s="230"/>
      <c r="S21" s="177"/>
      <c r="T21" s="179"/>
      <c r="U21" s="179"/>
      <c r="V21" s="179"/>
      <c r="W21" s="179"/>
      <c r="X21" s="179"/>
      <c r="Y21" s="179"/>
      <c r="Z21" s="179"/>
      <c r="AA21" s="179"/>
      <c r="AB21" s="179"/>
      <c r="AC21" s="179"/>
      <c r="AD21" s="179"/>
      <c r="AE21" s="179"/>
      <c r="AF21" s="179"/>
      <c r="AG21" s="179"/>
      <c r="AH21" s="179"/>
      <c r="AI21" s="179"/>
      <c r="AJ21" s="179"/>
      <c r="AK21" s="177"/>
      <c r="AL21" s="178"/>
      <c r="AM21" s="178"/>
      <c r="AN21" s="180"/>
      <c r="AO21" s="181">
        <f t="shared" si="1"/>
        <v>0</v>
      </c>
      <c r="AP21" s="182">
        <f t="shared" si="2"/>
        <v>0</v>
      </c>
      <c r="AQ21" s="33"/>
    </row>
    <row r="22" spans="2:43" ht="15.75" customHeight="1" x14ac:dyDescent="0.2">
      <c r="B22" s="163"/>
      <c r="C22" s="169"/>
      <c r="D22" s="170"/>
      <c r="E22" s="171"/>
      <c r="F22" s="172"/>
      <c r="G22" s="173"/>
      <c r="H22" s="174"/>
      <c r="I22" s="175"/>
      <c r="J22" s="175"/>
      <c r="K22" s="175"/>
      <c r="L22" s="176">
        <f t="shared" si="3"/>
        <v>0</v>
      </c>
      <c r="M22" s="177"/>
      <c r="N22" s="178"/>
      <c r="O22" s="180"/>
      <c r="P22" s="180"/>
      <c r="Q22" s="180"/>
      <c r="R22" s="230"/>
      <c r="S22" s="177"/>
      <c r="T22" s="179"/>
      <c r="U22" s="179"/>
      <c r="V22" s="179"/>
      <c r="W22" s="179"/>
      <c r="X22" s="179"/>
      <c r="Y22" s="179"/>
      <c r="Z22" s="179"/>
      <c r="AA22" s="179"/>
      <c r="AB22" s="179"/>
      <c r="AC22" s="179"/>
      <c r="AD22" s="179"/>
      <c r="AE22" s="179"/>
      <c r="AF22" s="179"/>
      <c r="AG22" s="179"/>
      <c r="AH22" s="179"/>
      <c r="AI22" s="179"/>
      <c r="AJ22" s="179"/>
      <c r="AK22" s="177"/>
      <c r="AL22" s="178"/>
      <c r="AM22" s="178"/>
      <c r="AN22" s="180"/>
      <c r="AO22" s="181">
        <f t="shared" si="1"/>
        <v>0</v>
      </c>
      <c r="AP22" s="182">
        <f t="shared" si="2"/>
        <v>0</v>
      </c>
      <c r="AQ22" s="33"/>
    </row>
    <row r="23" spans="2:43" ht="15.75" customHeight="1" x14ac:dyDescent="0.2">
      <c r="B23" s="163"/>
      <c r="C23" s="169"/>
      <c r="D23" s="170"/>
      <c r="E23" s="171"/>
      <c r="F23" s="172"/>
      <c r="G23" s="173"/>
      <c r="H23" s="174"/>
      <c r="I23" s="175"/>
      <c r="J23" s="175"/>
      <c r="K23" s="175"/>
      <c r="L23" s="176">
        <f t="shared" si="3"/>
        <v>0</v>
      </c>
      <c r="M23" s="177"/>
      <c r="N23" s="178"/>
      <c r="O23" s="180"/>
      <c r="P23" s="180"/>
      <c r="Q23" s="180"/>
      <c r="R23" s="230"/>
      <c r="S23" s="177"/>
      <c r="T23" s="179"/>
      <c r="U23" s="179"/>
      <c r="V23" s="179"/>
      <c r="W23" s="179"/>
      <c r="X23" s="179"/>
      <c r="Y23" s="179"/>
      <c r="Z23" s="179"/>
      <c r="AA23" s="179"/>
      <c r="AB23" s="179"/>
      <c r="AC23" s="179"/>
      <c r="AD23" s="179"/>
      <c r="AE23" s="179"/>
      <c r="AF23" s="179"/>
      <c r="AG23" s="179"/>
      <c r="AH23" s="179"/>
      <c r="AI23" s="179"/>
      <c r="AJ23" s="179"/>
      <c r="AK23" s="177"/>
      <c r="AL23" s="178"/>
      <c r="AM23" s="178"/>
      <c r="AN23" s="180"/>
      <c r="AO23" s="181">
        <f t="shared" si="1"/>
        <v>0</v>
      </c>
      <c r="AP23" s="182">
        <f t="shared" si="2"/>
        <v>0</v>
      </c>
      <c r="AQ23" s="33"/>
    </row>
    <row r="24" spans="2:43" ht="15.75" customHeight="1" x14ac:dyDescent="0.2">
      <c r="B24" s="163"/>
      <c r="C24" s="169"/>
      <c r="D24" s="170"/>
      <c r="E24" s="171"/>
      <c r="F24" s="172"/>
      <c r="G24" s="173"/>
      <c r="H24" s="174"/>
      <c r="I24" s="175"/>
      <c r="J24" s="175"/>
      <c r="K24" s="175"/>
      <c r="L24" s="176">
        <f t="shared" si="3"/>
        <v>0</v>
      </c>
      <c r="M24" s="177"/>
      <c r="N24" s="178"/>
      <c r="O24" s="180"/>
      <c r="P24" s="180"/>
      <c r="Q24" s="180"/>
      <c r="R24" s="230"/>
      <c r="S24" s="177"/>
      <c r="T24" s="179"/>
      <c r="U24" s="179"/>
      <c r="V24" s="179"/>
      <c r="W24" s="179"/>
      <c r="X24" s="179"/>
      <c r="Y24" s="179"/>
      <c r="Z24" s="179"/>
      <c r="AA24" s="179"/>
      <c r="AB24" s="179"/>
      <c r="AC24" s="179"/>
      <c r="AD24" s="179"/>
      <c r="AE24" s="179"/>
      <c r="AF24" s="179"/>
      <c r="AG24" s="179"/>
      <c r="AH24" s="179"/>
      <c r="AI24" s="179"/>
      <c r="AJ24" s="179"/>
      <c r="AK24" s="177"/>
      <c r="AL24" s="178"/>
      <c r="AM24" s="178"/>
      <c r="AN24" s="180"/>
      <c r="AO24" s="181">
        <f t="shared" si="1"/>
        <v>0</v>
      </c>
      <c r="AP24" s="182">
        <f t="shared" si="2"/>
        <v>0</v>
      </c>
      <c r="AQ24" s="33"/>
    </row>
    <row r="25" spans="2:43" ht="15.75" customHeight="1" x14ac:dyDescent="0.2">
      <c r="B25" s="163"/>
      <c r="C25" s="169"/>
      <c r="D25" s="170"/>
      <c r="E25" s="171"/>
      <c r="F25" s="172"/>
      <c r="G25" s="173"/>
      <c r="H25" s="174"/>
      <c r="I25" s="175"/>
      <c r="J25" s="175"/>
      <c r="K25" s="175"/>
      <c r="L25" s="176">
        <f t="shared" si="3"/>
        <v>0</v>
      </c>
      <c r="M25" s="177"/>
      <c r="N25" s="178"/>
      <c r="O25" s="180"/>
      <c r="P25" s="180"/>
      <c r="Q25" s="180"/>
      <c r="R25" s="230"/>
      <c r="S25" s="177"/>
      <c r="T25" s="179"/>
      <c r="U25" s="179"/>
      <c r="V25" s="179"/>
      <c r="W25" s="179"/>
      <c r="X25" s="179"/>
      <c r="Y25" s="179"/>
      <c r="Z25" s="179"/>
      <c r="AA25" s="179"/>
      <c r="AB25" s="179"/>
      <c r="AC25" s="179"/>
      <c r="AD25" s="179"/>
      <c r="AE25" s="179"/>
      <c r="AF25" s="179"/>
      <c r="AG25" s="179"/>
      <c r="AH25" s="179"/>
      <c r="AI25" s="179"/>
      <c r="AJ25" s="179"/>
      <c r="AK25" s="177"/>
      <c r="AL25" s="178"/>
      <c r="AM25" s="178"/>
      <c r="AN25" s="180"/>
      <c r="AO25" s="181">
        <f t="shared" si="1"/>
        <v>0</v>
      </c>
      <c r="AP25" s="182">
        <f t="shared" si="2"/>
        <v>0</v>
      </c>
      <c r="AQ25" s="33"/>
    </row>
    <row r="26" spans="2:43" ht="15.75" customHeight="1" x14ac:dyDescent="0.2">
      <c r="B26" s="163"/>
      <c r="C26" s="169"/>
      <c r="D26" s="170"/>
      <c r="E26" s="171"/>
      <c r="F26" s="172"/>
      <c r="G26" s="173"/>
      <c r="H26" s="174"/>
      <c r="I26" s="175"/>
      <c r="J26" s="175"/>
      <c r="K26" s="175"/>
      <c r="L26" s="176">
        <f t="shared" si="3"/>
        <v>0</v>
      </c>
      <c r="M26" s="177"/>
      <c r="N26" s="178"/>
      <c r="O26" s="180"/>
      <c r="P26" s="180"/>
      <c r="Q26" s="180"/>
      <c r="R26" s="230"/>
      <c r="S26" s="177"/>
      <c r="T26" s="179"/>
      <c r="U26" s="179"/>
      <c r="V26" s="179"/>
      <c r="W26" s="179"/>
      <c r="X26" s="179"/>
      <c r="Y26" s="179"/>
      <c r="Z26" s="179"/>
      <c r="AA26" s="179"/>
      <c r="AB26" s="179"/>
      <c r="AC26" s="179"/>
      <c r="AD26" s="179"/>
      <c r="AE26" s="179"/>
      <c r="AF26" s="179"/>
      <c r="AG26" s="179"/>
      <c r="AH26" s="179"/>
      <c r="AI26" s="179"/>
      <c r="AJ26" s="179"/>
      <c r="AK26" s="177"/>
      <c r="AL26" s="178"/>
      <c r="AM26" s="178"/>
      <c r="AN26" s="180"/>
      <c r="AO26" s="181">
        <f t="shared" si="1"/>
        <v>0</v>
      </c>
      <c r="AP26" s="182">
        <f t="shared" si="2"/>
        <v>0</v>
      </c>
      <c r="AQ26" s="33"/>
    </row>
    <row r="27" spans="2:43" ht="15.75" customHeight="1" x14ac:dyDescent="0.2">
      <c r="B27" s="163"/>
      <c r="C27" s="169"/>
      <c r="D27" s="170"/>
      <c r="E27" s="171"/>
      <c r="F27" s="172"/>
      <c r="G27" s="173"/>
      <c r="H27" s="174"/>
      <c r="I27" s="175"/>
      <c r="J27" s="175"/>
      <c r="K27" s="175"/>
      <c r="L27" s="176">
        <f t="shared" si="3"/>
        <v>0</v>
      </c>
      <c r="M27" s="177"/>
      <c r="N27" s="178"/>
      <c r="O27" s="180"/>
      <c r="P27" s="180"/>
      <c r="Q27" s="180"/>
      <c r="R27" s="230"/>
      <c r="S27" s="177"/>
      <c r="T27" s="179"/>
      <c r="U27" s="179"/>
      <c r="V27" s="179"/>
      <c r="W27" s="179"/>
      <c r="X27" s="179"/>
      <c r="Y27" s="179"/>
      <c r="Z27" s="179"/>
      <c r="AA27" s="179"/>
      <c r="AB27" s="179"/>
      <c r="AC27" s="179"/>
      <c r="AD27" s="179"/>
      <c r="AE27" s="179"/>
      <c r="AF27" s="179"/>
      <c r="AG27" s="179"/>
      <c r="AH27" s="179"/>
      <c r="AI27" s="179"/>
      <c r="AJ27" s="179"/>
      <c r="AK27" s="177"/>
      <c r="AL27" s="178"/>
      <c r="AM27" s="178"/>
      <c r="AN27" s="180"/>
      <c r="AO27" s="181">
        <f t="shared" si="1"/>
        <v>0</v>
      </c>
      <c r="AP27" s="182">
        <f t="shared" si="2"/>
        <v>0</v>
      </c>
      <c r="AQ27" s="33"/>
    </row>
    <row r="28" spans="2:43" ht="15.75" customHeight="1" x14ac:dyDescent="0.2">
      <c r="B28" s="163"/>
      <c r="C28" s="169"/>
      <c r="D28" s="170"/>
      <c r="E28" s="171"/>
      <c r="F28" s="172"/>
      <c r="G28" s="173"/>
      <c r="H28" s="174"/>
      <c r="I28" s="175"/>
      <c r="J28" s="175"/>
      <c r="K28" s="175"/>
      <c r="L28" s="176">
        <f t="shared" si="3"/>
        <v>0</v>
      </c>
      <c r="M28" s="177"/>
      <c r="N28" s="178"/>
      <c r="O28" s="180"/>
      <c r="P28" s="180"/>
      <c r="Q28" s="180"/>
      <c r="R28" s="230"/>
      <c r="S28" s="177"/>
      <c r="T28" s="179"/>
      <c r="U28" s="179"/>
      <c r="V28" s="179"/>
      <c r="W28" s="179"/>
      <c r="X28" s="179"/>
      <c r="Y28" s="179"/>
      <c r="Z28" s="179"/>
      <c r="AA28" s="179"/>
      <c r="AB28" s="179"/>
      <c r="AC28" s="179"/>
      <c r="AD28" s="179"/>
      <c r="AE28" s="179"/>
      <c r="AF28" s="179"/>
      <c r="AG28" s="179"/>
      <c r="AH28" s="179"/>
      <c r="AI28" s="179"/>
      <c r="AJ28" s="179"/>
      <c r="AK28" s="177"/>
      <c r="AL28" s="178"/>
      <c r="AM28" s="178"/>
      <c r="AN28" s="180"/>
      <c r="AO28" s="181">
        <f t="shared" si="1"/>
        <v>0</v>
      </c>
      <c r="AP28" s="182">
        <f t="shared" si="2"/>
        <v>0</v>
      </c>
      <c r="AQ28" s="33"/>
    </row>
    <row r="29" spans="2:43" ht="15.75" customHeight="1" x14ac:dyDescent="0.2">
      <c r="B29" s="163"/>
      <c r="C29" s="169"/>
      <c r="D29" s="170"/>
      <c r="E29" s="171"/>
      <c r="F29" s="172"/>
      <c r="G29" s="173"/>
      <c r="H29" s="174"/>
      <c r="I29" s="175"/>
      <c r="J29" s="175"/>
      <c r="K29" s="175"/>
      <c r="L29" s="176">
        <f t="shared" si="3"/>
        <v>0</v>
      </c>
      <c r="M29" s="177"/>
      <c r="N29" s="178"/>
      <c r="O29" s="180"/>
      <c r="P29" s="180"/>
      <c r="Q29" s="180"/>
      <c r="R29" s="230"/>
      <c r="S29" s="177"/>
      <c r="T29" s="179"/>
      <c r="U29" s="179"/>
      <c r="V29" s="179"/>
      <c r="W29" s="179"/>
      <c r="X29" s="179"/>
      <c r="Y29" s="179"/>
      <c r="Z29" s="179"/>
      <c r="AA29" s="179"/>
      <c r="AB29" s="179"/>
      <c r="AC29" s="179"/>
      <c r="AD29" s="179"/>
      <c r="AE29" s="179"/>
      <c r="AF29" s="179"/>
      <c r="AG29" s="179"/>
      <c r="AH29" s="179"/>
      <c r="AI29" s="179"/>
      <c r="AJ29" s="179"/>
      <c r="AK29" s="177"/>
      <c r="AL29" s="178"/>
      <c r="AM29" s="178"/>
      <c r="AN29" s="180"/>
      <c r="AO29" s="181">
        <f t="shared" si="1"/>
        <v>0</v>
      </c>
      <c r="AP29" s="182">
        <f t="shared" si="2"/>
        <v>0</v>
      </c>
      <c r="AQ29" s="33"/>
    </row>
    <row r="30" spans="2:43" ht="15.75" customHeight="1" x14ac:dyDescent="0.2">
      <c r="B30" s="163"/>
      <c r="C30" s="169"/>
      <c r="D30" s="170"/>
      <c r="E30" s="171"/>
      <c r="F30" s="172"/>
      <c r="G30" s="173"/>
      <c r="H30" s="174"/>
      <c r="I30" s="175"/>
      <c r="J30" s="175"/>
      <c r="K30" s="175"/>
      <c r="L30" s="176">
        <f t="shared" si="3"/>
        <v>0</v>
      </c>
      <c r="M30" s="177"/>
      <c r="N30" s="178"/>
      <c r="O30" s="180"/>
      <c r="P30" s="180"/>
      <c r="Q30" s="180"/>
      <c r="R30" s="230"/>
      <c r="S30" s="177"/>
      <c r="T30" s="179"/>
      <c r="U30" s="179"/>
      <c r="V30" s="179"/>
      <c r="W30" s="179"/>
      <c r="X30" s="179"/>
      <c r="Y30" s="179"/>
      <c r="Z30" s="179"/>
      <c r="AA30" s="179"/>
      <c r="AB30" s="179"/>
      <c r="AC30" s="179"/>
      <c r="AD30" s="179"/>
      <c r="AE30" s="179"/>
      <c r="AF30" s="179"/>
      <c r="AG30" s="179"/>
      <c r="AH30" s="179"/>
      <c r="AI30" s="179"/>
      <c r="AJ30" s="179"/>
      <c r="AK30" s="177"/>
      <c r="AL30" s="178"/>
      <c r="AM30" s="178"/>
      <c r="AN30" s="180"/>
      <c r="AO30" s="181">
        <f t="shared" si="1"/>
        <v>0</v>
      </c>
      <c r="AP30" s="182">
        <f t="shared" si="2"/>
        <v>0</v>
      </c>
      <c r="AQ30" s="33"/>
    </row>
    <row r="31" spans="2:43" ht="15.75" customHeight="1" x14ac:dyDescent="0.2">
      <c r="B31" s="163"/>
      <c r="C31" s="169"/>
      <c r="D31" s="170"/>
      <c r="E31" s="171"/>
      <c r="F31" s="172"/>
      <c r="G31" s="173"/>
      <c r="H31" s="174"/>
      <c r="I31" s="175"/>
      <c r="J31" s="175"/>
      <c r="K31" s="175"/>
      <c r="L31" s="176">
        <f t="shared" si="3"/>
        <v>0</v>
      </c>
      <c r="M31" s="177"/>
      <c r="N31" s="178"/>
      <c r="O31" s="180"/>
      <c r="P31" s="180"/>
      <c r="Q31" s="180"/>
      <c r="R31" s="230"/>
      <c r="S31" s="177"/>
      <c r="T31" s="179"/>
      <c r="U31" s="179"/>
      <c r="V31" s="179"/>
      <c r="W31" s="179"/>
      <c r="X31" s="179"/>
      <c r="Y31" s="179"/>
      <c r="Z31" s="179"/>
      <c r="AA31" s="179"/>
      <c r="AB31" s="179"/>
      <c r="AC31" s="179"/>
      <c r="AD31" s="179"/>
      <c r="AE31" s="179"/>
      <c r="AF31" s="179"/>
      <c r="AG31" s="179"/>
      <c r="AH31" s="179"/>
      <c r="AI31" s="179"/>
      <c r="AJ31" s="179"/>
      <c r="AK31" s="177"/>
      <c r="AL31" s="178"/>
      <c r="AM31" s="178"/>
      <c r="AN31" s="180"/>
      <c r="AO31" s="181">
        <f t="shared" si="1"/>
        <v>0</v>
      </c>
      <c r="AP31" s="182">
        <f t="shared" si="2"/>
        <v>0</v>
      </c>
      <c r="AQ31" s="33"/>
    </row>
    <row r="32" spans="2:43" ht="15.75" customHeight="1" x14ac:dyDescent="0.2">
      <c r="B32" s="163"/>
      <c r="C32" s="169"/>
      <c r="D32" s="170"/>
      <c r="E32" s="171"/>
      <c r="F32" s="172"/>
      <c r="G32" s="173"/>
      <c r="H32" s="174"/>
      <c r="I32" s="175"/>
      <c r="J32" s="175"/>
      <c r="K32" s="175"/>
      <c r="L32" s="176">
        <f t="shared" si="3"/>
        <v>0</v>
      </c>
      <c r="M32" s="177"/>
      <c r="N32" s="178"/>
      <c r="O32" s="180"/>
      <c r="P32" s="180"/>
      <c r="Q32" s="180"/>
      <c r="R32" s="230"/>
      <c r="S32" s="177"/>
      <c r="T32" s="179"/>
      <c r="U32" s="179"/>
      <c r="V32" s="179"/>
      <c r="W32" s="179"/>
      <c r="X32" s="179"/>
      <c r="Y32" s="179"/>
      <c r="Z32" s="179"/>
      <c r="AA32" s="179"/>
      <c r="AB32" s="179"/>
      <c r="AC32" s="179"/>
      <c r="AD32" s="179"/>
      <c r="AE32" s="179"/>
      <c r="AF32" s="179"/>
      <c r="AG32" s="179"/>
      <c r="AH32" s="179"/>
      <c r="AI32" s="179"/>
      <c r="AJ32" s="179"/>
      <c r="AK32" s="177"/>
      <c r="AL32" s="178"/>
      <c r="AM32" s="178"/>
      <c r="AN32" s="180"/>
      <c r="AO32" s="181">
        <f t="shared" si="1"/>
        <v>0</v>
      </c>
      <c r="AP32" s="182">
        <f t="shared" si="2"/>
        <v>0</v>
      </c>
      <c r="AQ32" s="33"/>
    </row>
    <row r="33" spans="2:43" ht="15.75" customHeight="1" x14ac:dyDescent="0.2">
      <c r="B33" s="163"/>
      <c r="C33" s="169"/>
      <c r="D33" s="170"/>
      <c r="E33" s="171"/>
      <c r="F33" s="172"/>
      <c r="G33" s="173"/>
      <c r="H33" s="174"/>
      <c r="I33" s="175"/>
      <c r="J33" s="175"/>
      <c r="K33" s="175"/>
      <c r="L33" s="176">
        <f t="shared" si="3"/>
        <v>0</v>
      </c>
      <c r="M33" s="177"/>
      <c r="N33" s="178"/>
      <c r="O33" s="180"/>
      <c r="P33" s="180"/>
      <c r="Q33" s="180"/>
      <c r="R33" s="230"/>
      <c r="S33" s="177"/>
      <c r="T33" s="179"/>
      <c r="U33" s="179"/>
      <c r="V33" s="179"/>
      <c r="W33" s="179"/>
      <c r="X33" s="179"/>
      <c r="Y33" s="179"/>
      <c r="Z33" s="179"/>
      <c r="AA33" s="179"/>
      <c r="AB33" s="179"/>
      <c r="AC33" s="179"/>
      <c r="AD33" s="179"/>
      <c r="AE33" s="179"/>
      <c r="AF33" s="179"/>
      <c r="AG33" s="179"/>
      <c r="AH33" s="179"/>
      <c r="AI33" s="179"/>
      <c r="AJ33" s="179"/>
      <c r="AK33" s="177"/>
      <c r="AL33" s="178"/>
      <c r="AM33" s="178"/>
      <c r="AN33" s="180"/>
      <c r="AO33" s="181">
        <f t="shared" si="1"/>
        <v>0</v>
      </c>
      <c r="AP33" s="182">
        <f t="shared" si="2"/>
        <v>0</v>
      </c>
      <c r="AQ33" s="33"/>
    </row>
    <row r="34" spans="2:43" ht="15.75" customHeight="1" x14ac:dyDescent="0.2">
      <c r="B34" s="163"/>
      <c r="C34" s="169"/>
      <c r="D34" s="170"/>
      <c r="E34" s="171"/>
      <c r="F34" s="172"/>
      <c r="G34" s="173"/>
      <c r="H34" s="174"/>
      <c r="I34" s="175"/>
      <c r="J34" s="175"/>
      <c r="K34" s="175"/>
      <c r="L34" s="176">
        <f t="shared" si="3"/>
        <v>0</v>
      </c>
      <c r="M34" s="177"/>
      <c r="N34" s="178"/>
      <c r="O34" s="180"/>
      <c r="P34" s="180"/>
      <c r="Q34" s="180"/>
      <c r="R34" s="230"/>
      <c r="S34" s="177"/>
      <c r="T34" s="179"/>
      <c r="U34" s="179"/>
      <c r="V34" s="179"/>
      <c r="W34" s="179"/>
      <c r="X34" s="179"/>
      <c r="Y34" s="179"/>
      <c r="Z34" s="179"/>
      <c r="AA34" s="179"/>
      <c r="AB34" s="179"/>
      <c r="AC34" s="179"/>
      <c r="AD34" s="179"/>
      <c r="AE34" s="179"/>
      <c r="AF34" s="179"/>
      <c r="AG34" s="179"/>
      <c r="AH34" s="179"/>
      <c r="AI34" s="179"/>
      <c r="AJ34" s="179"/>
      <c r="AK34" s="177"/>
      <c r="AL34" s="178"/>
      <c r="AM34" s="178"/>
      <c r="AN34" s="180"/>
      <c r="AO34" s="181">
        <f t="shared" si="1"/>
        <v>0</v>
      </c>
      <c r="AP34" s="182">
        <f t="shared" si="2"/>
        <v>0</v>
      </c>
      <c r="AQ34" s="33"/>
    </row>
    <row r="35" spans="2:43" ht="15.75" customHeight="1" x14ac:dyDescent="0.2">
      <c r="B35" s="163"/>
      <c r="C35" s="169"/>
      <c r="D35" s="170"/>
      <c r="E35" s="171"/>
      <c r="F35" s="172"/>
      <c r="G35" s="173"/>
      <c r="H35" s="174"/>
      <c r="I35" s="175"/>
      <c r="J35" s="175"/>
      <c r="K35" s="175"/>
      <c r="L35" s="176">
        <f t="shared" si="3"/>
        <v>0</v>
      </c>
      <c r="M35" s="177"/>
      <c r="N35" s="178"/>
      <c r="O35" s="180"/>
      <c r="P35" s="180"/>
      <c r="Q35" s="180"/>
      <c r="R35" s="230"/>
      <c r="S35" s="177"/>
      <c r="T35" s="179"/>
      <c r="U35" s="179"/>
      <c r="V35" s="179"/>
      <c r="W35" s="179"/>
      <c r="X35" s="179"/>
      <c r="Y35" s="179"/>
      <c r="Z35" s="179"/>
      <c r="AA35" s="179"/>
      <c r="AB35" s="179"/>
      <c r="AC35" s="179"/>
      <c r="AD35" s="179"/>
      <c r="AE35" s="179"/>
      <c r="AF35" s="179"/>
      <c r="AG35" s="179"/>
      <c r="AH35" s="179"/>
      <c r="AI35" s="179"/>
      <c r="AJ35" s="179"/>
      <c r="AK35" s="177"/>
      <c r="AL35" s="178"/>
      <c r="AM35" s="178"/>
      <c r="AN35" s="180"/>
      <c r="AO35" s="181">
        <f t="shared" si="1"/>
        <v>0</v>
      </c>
      <c r="AP35" s="182">
        <f t="shared" si="2"/>
        <v>0</v>
      </c>
      <c r="AQ35" s="33"/>
    </row>
    <row r="36" spans="2:43" ht="15.75" customHeight="1" x14ac:dyDescent="0.2">
      <c r="B36" s="163"/>
      <c r="C36" s="169"/>
      <c r="D36" s="170"/>
      <c r="E36" s="171"/>
      <c r="F36" s="172"/>
      <c r="G36" s="173"/>
      <c r="H36" s="174"/>
      <c r="I36" s="175"/>
      <c r="J36" s="175"/>
      <c r="K36" s="175"/>
      <c r="L36" s="176">
        <f t="shared" ref="L36:L60" si="4">SUM(E36:K36)</f>
        <v>0</v>
      </c>
      <c r="M36" s="177"/>
      <c r="N36" s="178"/>
      <c r="O36" s="180"/>
      <c r="P36" s="180"/>
      <c r="Q36" s="180"/>
      <c r="R36" s="230"/>
      <c r="S36" s="177"/>
      <c r="T36" s="179"/>
      <c r="U36" s="179"/>
      <c r="V36" s="179"/>
      <c r="W36" s="179"/>
      <c r="X36" s="179"/>
      <c r="Y36" s="179"/>
      <c r="Z36" s="179"/>
      <c r="AA36" s="179"/>
      <c r="AB36" s="179"/>
      <c r="AC36" s="179"/>
      <c r="AD36" s="179"/>
      <c r="AE36" s="179"/>
      <c r="AF36" s="179"/>
      <c r="AG36" s="179"/>
      <c r="AH36" s="179"/>
      <c r="AI36" s="179"/>
      <c r="AJ36" s="179"/>
      <c r="AK36" s="177"/>
      <c r="AL36" s="178"/>
      <c r="AM36" s="178"/>
      <c r="AN36" s="180"/>
      <c r="AO36" s="181">
        <f t="shared" ref="AO36:AO60" si="5">SUM(M36:AN36)</f>
        <v>0</v>
      </c>
      <c r="AP36" s="182">
        <f t="shared" ref="AP36:AP60" si="6">AP35+AO36-L36</f>
        <v>0</v>
      </c>
      <c r="AQ36" s="33"/>
    </row>
    <row r="37" spans="2:43" ht="15.75" customHeight="1" x14ac:dyDescent="0.2">
      <c r="B37" s="163"/>
      <c r="C37" s="169"/>
      <c r="D37" s="170"/>
      <c r="E37" s="171"/>
      <c r="F37" s="172"/>
      <c r="G37" s="173"/>
      <c r="H37" s="174"/>
      <c r="I37" s="175"/>
      <c r="J37" s="175"/>
      <c r="K37" s="175"/>
      <c r="L37" s="176">
        <f t="shared" si="4"/>
        <v>0</v>
      </c>
      <c r="M37" s="177"/>
      <c r="N37" s="178"/>
      <c r="O37" s="180"/>
      <c r="P37" s="180"/>
      <c r="Q37" s="180"/>
      <c r="R37" s="230"/>
      <c r="S37" s="177"/>
      <c r="T37" s="179"/>
      <c r="U37" s="179"/>
      <c r="V37" s="179"/>
      <c r="W37" s="179"/>
      <c r="X37" s="179"/>
      <c r="Y37" s="179"/>
      <c r="Z37" s="179"/>
      <c r="AA37" s="179"/>
      <c r="AB37" s="179"/>
      <c r="AC37" s="179"/>
      <c r="AD37" s="179"/>
      <c r="AE37" s="179"/>
      <c r="AF37" s="179"/>
      <c r="AG37" s="179"/>
      <c r="AH37" s="179"/>
      <c r="AI37" s="179"/>
      <c r="AJ37" s="179"/>
      <c r="AK37" s="177"/>
      <c r="AL37" s="178"/>
      <c r="AM37" s="178"/>
      <c r="AN37" s="180"/>
      <c r="AO37" s="181">
        <f t="shared" si="5"/>
        <v>0</v>
      </c>
      <c r="AP37" s="182">
        <f t="shared" si="6"/>
        <v>0</v>
      </c>
      <c r="AQ37" s="33"/>
    </row>
    <row r="38" spans="2:43" ht="15.75" customHeight="1" x14ac:dyDescent="0.2">
      <c r="B38" s="163"/>
      <c r="C38" s="169"/>
      <c r="D38" s="170"/>
      <c r="E38" s="171"/>
      <c r="F38" s="172"/>
      <c r="G38" s="173"/>
      <c r="H38" s="174"/>
      <c r="I38" s="175"/>
      <c r="J38" s="175"/>
      <c r="K38" s="175"/>
      <c r="L38" s="176">
        <f t="shared" si="4"/>
        <v>0</v>
      </c>
      <c r="M38" s="177"/>
      <c r="N38" s="178"/>
      <c r="O38" s="180"/>
      <c r="P38" s="180"/>
      <c r="Q38" s="180"/>
      <c r="R38" s="230"/>
      <c r="S38" s="177"/>
      <c r="T38" s="179"/>
      <c r="U38" s="179"/>
      <c r="V38" s="179"/>
      <c r="W38" s="179"/>
      <c r="X38" s="179"/>
      <c r="Y38" s="179"/>
      <c r="Z38" s="179"/>
      <c r="AA38" s="179"/>
      <c r="AB38" s="179"/>
      <c r="AC38" s="179"/>
      <c r="AD38" s="179"/>
      <c r="AE38" s="179"/>
      <c r="AF38" s="179"/>
      <c r="AG38" s="179"/>
      <c r="AH38" s="179"/>
      <c r="AI38" s="179"/>
      <c r="AJ38" s="179"/>
      <c r="AK38" s="177"/>
      <c r="AL38" s="178"/>
      <c r="AM38" s="178"/>
      <c r="AN38" s="180"/>
      <c r="AO38" s="181">
        <f t="shared" si="5"/>
        <v>0</v>
      </c>
      <c r="AP38" s="182">
        <f t="shared" si="6"/>
        <v>0</v>
      </c>
      <c r="AQ38" s="33"/>
    </row>
    <row r="39" spans="2:43" ht="15.75" customHeight="1" x14ac:dyDescent="0.2">
      <c r="B39" s="163"/>
      <c r="C39" s="169"/>
      <c r="D39" s="170"/>
      <c r="E39" s="171"/>
      <c r="F39" s="172"/>
      <c r="G39" s="173"/>
      <c r="H39" s="174"/>
      <c r="I39" s="175"/>
      <c r="J39" s="175"/>
      <c r="K39" s="175"/>
      <c r="L39" s="176">
        <f t="shared" si="4"/>
        <v>0</v>
      </c>
      <c r="M39" s="177"/>
      <c r="N39" s="178"/>
      <c r="O39" s="180"/>
      <c r="P39" s="180"/>
      <c r="Q39" s="180"/>
      <c r="R39" s="230"/>
      <c r="S39" s="177"/>
      <c r="T39" s="179"/>
      <c r="U39" s="179"/>
      <c r="V39" s="179"/>
      <c r="W39" s="179"/>
      <c r="X39" s="179"/>
      <c r="Y39" s="179"/>
      <c r="Z39" s="179"/>
      <c r="AA39" s="179"/>
      <c r="AB39" s="179"/>
      <c r="AC39" s="179"/>
      <c r="AD39" s="179"/>
      <c r="AE39" s="179"/>
      <c r="AF39" s="179"/>
      <c r="AG39" s="179"/>
      <c r="AH39" s="179"/>
      <c r="AI39" s="179"/>
      <c r="AJ39" s="179"/>
      <c r="AK39" s="177"/>
      <c r="AL39" s="178"/>
      <c r="AM39" s="178"/>
      <c r="AN39" s="180"/>
      <c r="AO39" s="181">
        <f t="shared" si="5"/>
        <v>0</v>
      </c>
      <c r="AP39" s="182">
        <f t="shared" si="6"/>
        <v>0</v>
      </c>
      <c r="AQ39" s="33"/>
    </row>
    <row r="40" spans="2:43" ht="15.75" customHeight="1" x14ac:dyDescent="0.2">
      <c r="B40" s="163"/>
      <c r="C40" s="169"/>
      <c r="D40" s="170"/>
      <c r="E40" s="171"/>
      <c r="F40" s="172"/>
      <c r="G40" s="173"/>
      <c r="H40" s="174"/>
      <c r="I40" s="175"/>
      <c r="J40" s="175"/>
      <c r="K40" s="175"/>
      <c r="L40" s="176">
        <f t="shared" si="4"/>
        <v>0</v>
      </c>
      <c r="M40" s="177"/>
      <c r="N40" s="178"/>
      <c r="O40" s="180"/>
      <c r="P40" s="180"/>
      <c r="Q40" s="180"/>
      <c r="R40" s="230"/>
      <c r="S40" s="177"/>
      <c r="T40" s="179"/>
      <c r="U40" s="179"/>
      <c r="V40" s="179"/>
      <c r="W40" s="179"/>
      <c r="X40" s="179"/>
      <c r="Y40" s="179"/>
      <c r="Z40" s="179"/>
      <c r="AA40" s="179"/>
      <c r="AB40" s="179"/>
      <c r="AC40" s="179"/>
      <c r="AD40" s="179"/>
      <c r="AE40" s="179"/>
      <c r="AF40" s="179"/>
      <c r="AG40" s="179"/>
      <c r="AH40" s="179"/>
      <c r="AI40" s="179"/>
      <c r="AJ40" s="179"/>
      <c r="AK40" s="177"/>
      <c r="AL40" s="178"/>
      <c r="AM40" s="178"/>
      <c r="AN40" s="180"/>
      <c r="AO40" s="181">
        <f t="shared" ref="AO40:AO49" si="7">SUM(M40:AN40)</f>
        <v>0</v>
      </c>
      <c r="AP40" s="182">
        <f t="shared" si="6"/>
        <v>0</v>
      </c>
      <c r="AQ40" s="33"/>
    </row>
    <row r="41" spans="2:43" ht="15.75" customHeight="1" x14ac:dyDescent="0.2">
      <c r="B41" s="163"/>
      <c r="C41" s="169"/>
      <c r="D41" s="170"/>
      <c r="E41" s="171"/>
      <c r="F41" s="172"/>
      <c r="G41" s="173"/>
      <c r="H41" s="174"/>
      <c r="I41" s="175"/>
      <c r="J41" s="175"/>
      <c r="K41" s="175"/>
      <c r="L41" s="176">
        <f t="shared" si="4"/>
        <v>0</v>
      </c>
      <c r="M41" s="177"/>
      <c r="N41" s="178"/>
      <c r="O41" s="180"/>
      <c r="P41" s="180"/>
      <c r="Q41" s="180"/>
      <c r="R41" s="230"/>
      <c r="S41" s="177"/>
      <c r="T41" s="179"/>
      <c r="U41" s="179"/>
      <c r="V41" s="179"/>
      <c r="W41" s="179"/>
      <c r="X41" s="179"/>
      <c r="Y41" s="179"/>
      <c r="Z41" s="179"/>
      <c r="AA41" s="179"/>
      <c r="AB41" s="179"/>
      <c r="AC41" s="179"/>
      <c r="AD41" s="179"/>
      <c r="AE41" s="179"/>
      <c r="AF41" s="179"/>
      <c r="AG41" s="179"/>
      <c r="AH41" s="179"/>
      <c r="AI41" s="179"/>
      <c r="AJ41" s="179"/>
      <c r="AK41" s="177"/>
      <c r="AL41" s="178"/>
      <c r="AM41" s="178"/>
      <c r="AN41" s="180"/>
      <c r="AO41" s="181">
        <f t="shared" si="7"/>
        <v>0</v>
      </c>
      <c r="AP41" s="182">
        <f t="shared" si="6"/>
        <v>0</v>
      </c>
      <c r="AQ41" s="33"/>
    </row>
    <row r="42" spans="2:43" ht="15.75" customHeight="1" x14ac:dyDescent="0.2">
      <c r="B42" s="163"/>
      <c r="C42" s="169"/>
      <c r="D42" s="170"/>
      <c r="E42" s="171"/>
      <c r="F42" s="172"/>
      <c r="G42" s="173"/>
      <c r="H42" s="174"/>
      <c r="I42" s="175"/>
      <c r="J42" s="175"/>
      <c r="K42" s="175"/>
      <c r="L42" s="176">
        <f t="shared" si="4"/>
        <v>0</v>
      </c>
      <c r="M42" s="177"/>
      <c r="N42" s="178"/>
      <c r="O42" s="180"/>
      <c r="P42" s="180"/>
      <c r="Q42" s="180"/>
      <c r="R42" s="230"/>
      <c r="S42" s="177"/>
      <c r="T42" s="179"/>
      <c r="U42" s="179"/>
      <c r="V42" s="179"/>
      <c r="W42" s="179"/>
      <c r="X42" s="179"/>
      <c r="Y42" s="179"/>
      <c r="Z42" s="179"/>
      <c r="AA42" s="179"/>
      <c r="AB42" s="179"/>
      <c r="AC42" s="179"/>
      <c r="AD42" s="179"/>
      <c r="AE42" s="179"/>
      <c r="AF42" s="179"/>
      <c r="AG42" s="179"/>
      <c r="AH42" s="179"/>
      <c r="AI42" s="179"/>
      <c r="AJ42" s="179"/>
      <c r="AK42" s="177"/>
      <c r="AL42" s="178"/>
      <c r="AM42" s="178"/>
      <c r="AN42" s="180"/>
      <c r="AO42" s="181">
        <f t="shared" si="7"/>
        <v>0</v>
      </c>
      <c r="AP42" s="182">
        <f t="shared" si="6"/>
        <v>0</v>
      </c>
      <c r="AQ42" s="33"/>
    </row>
    <row r="43" spans="2:43" ht="15.75" customHeight="1" x14ac:dyDescent="0.2">
      <c r="B43" s="163"/>
      <c r="C43" s="169"/>
      <c r="D43" s="170"/>
      <c r="E43" s="171"/>
      <c r="F43" s="172"/>
      <c r="G43" s="173"/>
      <c r="H43" s="174"/>
      <c r="I43" s="175"/>
      <c r="J43" s="175"/>
      <c r="K43" s="175"/>
      <c r="L43" s="176">
        <f t="shared" si="4"/>
        <v>0</v>
      </c>
      <c r="M43" s="177"/>
      <c r="N43" s="178"/>
      <c r="O43" s="180"/>
      <c r="P43" s="180"/>
      <c r="Q43" s="180"/>
      <c r="R43" s="230"/>
      <c r="S43" s="177"/>
      <c r="T43" s="179"/>
      <c r="U43" s="179"/>
      <c r="V43" s="179"/>
      <c r="W43" s="179"/>
      <c r="X43" s="179"/>
      <c r="Y43" s="179"/>
      <c r="Z43" s="179"/>
      <c r="AA43" s="179"/>
      <c r="AB43" s="179"/>
      <c r="AC43" s="179"/>
      <c r="AD43" s="179"/>
      <c r="AE43" s="179"/>
      <c r="AF43" s="179"/>
      <c r="AG43" s="179"/>
      <c r="AH43" s="179"/>
      <c r="AI43" s="179"/>
      <c r="AJ43" s="179"/>
      <c r="AK43" s="177"/>
      <c r="AL43" s="178"/>
      <c r="AM43" s="178"/>
      <c r="AN43" s="180"/>
      <c r="AO43" s="181">
        <f t="shared" si="7"/>
        <v>0</v>
      </c>
      <c r="AP43" s="182">
        <f t="shared" si="6"/>
        <v>0</v>
      </c>
      <c r="AQ43" s="33"/>
    </row>
    <row r="44" spans="2:43" ht="15.75" customHeight="1" x14ac:dyDescent="0.2">
      <c r="B44" s="163"/>
      <c r="C44" s="169"/>
      <c r="D44" s="170"/>
      <c r="E44" s="171"/>
      <c r="F44" s="172"/>
      <c r="G44" s="173"/>
      <c r="H44" s="174"/>
      <c r="I44" s="175"/>
      <c r="J44" s="175"/>
      <c r="K44" s="175"/>
      <c r="L44" s="176">
        <f t="shared" si="4"/>
        <v>0</v>
      </c>
      <c r="M44" s="177"/>
      <c r="N44" s="178"/>
      <c r="O44" s="180"/>
      <c r="P44" s="180"/>
      <c r="Q44" s="180"/>
      <c r="R44" s="230"/>
      <c r="S44" s="177"/>
      <c r="T44" s="179"/>
      <c r="U44" s="179"/>
      <c r="V44" s="179"/>
      <c r="W44" s="179"/>
      <c r="X44" s="179"/>
      <c r="Y44" s="179"/>
      <c r="Z44" s="179"/>
      <c r="AA44" s="179"/>
      <c r="AB44" s="179"/>
      <c r="AC44" s="179"/>
      <c r="AD44" s="179"/>
      <c r="AE44" s="179"/>
      <c r="AF44" s="179"/>
      <c r="AG44" s="179"/>
      <c r="AH44" s="179"/>
      <c r="AI44" s="179"/>
      <c r="AJ44" s="179"/>
      <c r="AK44" s="177"/>
      <c r="AL44" s="178"/>
      <c r="AM44" s="178"/>
      <c r="AN44" s="180"/>
      <c r="AO44" s="181">
        <f t="shared" si="7"/>
        <v>0</v>
      </c>
      <c r="AP44" s="182">
        <f t="shared" si="6"/>
        <v>0</v>
      </c>
      <c r="AQ44" s="33"/>
    </row>
    <row r="45" spans="2:43" ht="15.75" customHeight="1" x14ac:dyDescent="0.2">
      <c r="B45" s="163"/>
      <c r="C45" s="169"/>
      <c r="D45" s="170"/>
      <c r="E45" s="171"/>
      <c r="F45" s="172"/>
      <c r="G45" s="173"/>
      <c r="H45" s="174"/>
      <c r="I45" s="175"/>
      <c r="J45" s="175"/>
      <c r="K45" s="175"/>
      <c r="L45" s="176">
        <f t="shared" si="4"/>
        <v>0</v>
      </c>
      <c r="M45" s="177"/>
      <c r="N45" s="178"/>
      <c r="O45" s="180"/>
      <c r="P45" s="180"/>
      <c r="Q45" s="180"/>
      <c r="R45" s="230"/>
      <c r="S45" s="177"/>
      <c r="T45" s="179"/>
      <c r="U45" s="179"/>
      <c r="V45" s="179"/>
      <c r="W45" s="179"/>
      <c r="X45" s="179"/>
      <c r="Y45" s="179"/>
      <c r="Z45" s="179"/>
      <c r="AA45" s="179"/>
      <c r="AB45" s="179"/>
      <c r="AC45" s="179"/>
      <c r="AD45" s="179"/>
      <c r="AE45" s="179"/>
      <c r="AF45" s="179"/>
      <c r="AG45" s="179"/>
      <c r="AH45" s="179"/>
      <c r="AI45" s="179"/>
      <c r="AJ45" s="179"/>
      <c r="AK45" s="177"/>
      <c r="AL45" s="178"/>
      <c r="AM45" s="178"/>
      <c r="AN45" s="180"/>
      <c r="AO45" s="181">
        <f t="shared" si="7"/>
        <v>0</v>
      </c>
      <c r="AP45" s="182">
        <f t="shared" si="6"/>
        <v>0</v>
      </c>
      <c r="AQ45" s="33"/>
    </row>
    <row r="46" spans="2:43" ht="15.75" customHeight="1" x14ac:dyDescent="0.2">
      <c r="B46" s="163"/>
      <c r="C46" s="169"/>
      <c r="D46" s="170"/>
      <c r="E46" s="171"/>
      <c r="F46" s="172"/>
      <c r="G46" s="173"/>
      <c r="H46" s="174"/>
      <c r="I46" s="175"/>
      <c r="J46" s="175"/>
      <c r="K46" s="175"/>
      <c r="L46" s="176">
        <f t="shared" si="4"/>
        <v>0</v>
      </c>
      <c r="M46" s="177"/>
      <c r="N46" s="178"/>
      <c r="O46" s="180"/>
      <c r="P46" s="180"/>
      <c r="Q46" s="180"/>
      <c r="R46" s="230"/>
      <c r="S46" s="177"/>
      <c r="T46" s="179"/>
      <c r="U46" s="179"/>
      <c r="V46" s="179"/>
      <c r="W46" s="179"/>
      <c r="X46" s="179"/>
      <c r="Y46" s="179"/>
      <c r="Z46" s="179"/>
      <c r="AA46" s="179"/>
      <c r="AB46" s="179"/>
      <c r="AC46" s="179"/>
      <c r="AD46" s="179"/>
      <c r="AE46" s="179"/>
      <c r="AF46" s="179"/>
      <c r="AG46" s="179"/>
      <c r="AH46" s="179"/>
      <c r="AI46" s="179"/>
      <c r="AJ46" s="179"/>
      <c r="AK46" s="177"/>
      <c r="AL46" s="178"/>
      <c r="AM46" s="178"/>
      <c r="AN46" s="180"/>
      <c r="AO46" s="181">
        <f t="shared" si="7"/>
        <v>0</v>
      </c>
      <c r="AP46" s="182">
        <f t="shared" si="6"/>
        <v>0</v>
      </c>
      <c r="AQ46" s="33"/>
    </row>
    <row r="47" spans="2:43" ht="15.75" customHeight="1" x14ac:dyDescent="0.2">
      <c r="B47" s="163"/>
      <c r="C47" s="169"/>
      <c r="D47" s="170"/>
      <c r="E47" s="171"/>
      <c r="F47" s="172"/>
      <c r="G47" s="173"/>
      <c r="H47" s="174"/>
      <c r="I47" s="175"/>
      <c r="J47" s="175"/>
      <c r="K47" s="175"/>
      <c r="L47" s="176">
        <f t="shared" si="4"/>
        <v>0</v>
      </c>
      <c r="M47" s="177"/>
      <c r="N47" s="178"/>
      <c r="O47" s="180"/>
      <c r="P47" s="180"/>
      <c r="Q47" s="180"/>
      <c r="R47" s="230"/>
      <c r="S47" s="177"/>
      <c r="T47" s="179"/>
      <c r="U47" s="179"/>
      <c r="V47" s="179"/>
      <c r="W47" s="179"/>
      <c r="X47" s="179"/>
      <c r="Y47" s="179"/>
      <c r="Z47" s="179"/>
      <c r="AA47" s="179"/>
      <c r="AB47" s="179"/>
      <c r="AC47" s="179"/>
      <c r="AD47" s="179"/>
      <c r="AE47" s="179"/>
      <c r="AF47" s="179"/>
      <c r="AG47" s="179"/>
      <c r="AH47" s="179"/>
      <c r="AI47" s="179"/>
      <c r="AJ47" s="179"/>
      <c r="AK47" s="177"/>
      <c r="AL47" s="178"/>
      <c r="AM47" s="178"/>
      <c r="AN47" s="180"/>
      <c r="AO47" s="181">
        <f t="shared" si="7"/>
        <v>0</v>
      </c>
      <c r="AP47" s="182">
        <f t="shared" si="6"/>
        <v>0</v>
      </c>
      <c r="AQ47" s="33"/>
    </row>
    <row r="48" spans="2:43" ht="15.75" customHeight="1" x14ac:dyDescent="0.2">
      <c r="B48" s="163"/>
      <c r="C48" s="169"/>
      <c r="D48" s="170"/>
      <c r="E48" s="171"/>
      <c r="F48" s="172"/>
      <c r="G48" s="173"/>
      <c r="H48" s="174"/>
      <c r="I48" s="175"/>
      <c r="J48" s="175"/>
      <c r="K48" s="175"/>
      <c r="L48" s="176">
        <f t="shared" si="4"/>
        <v>0</v>
      </c>
      <c r="M48" s="177"/>
      <c r="N48" s="178"/>
      <c r="O48" s="180"/>
      <c r="P48" s="180"/>
      <c r="Q48" s="180"/>
      <c r="R48" s="230"/>
      <c r="S48" s="177"/>
      <c r="T48" s="179"/>
      <c r="U48" s="179"/>
      <c r="V48" s="179"/>
      <c r="W48" s="179"/>
      <c r="X48" s="179"/>
      <c r="Y48" s="179"/>
      <c r="Z48" s="179"/>
      <c r="AA48" s="179"/>
      <c r="AB48" s="179"/>
      <c r="AC48" s="179"/>
      <c r="AD48" s="179"/>
      <c r="AE48" s="179"/>
      <c r="AF48" s="179"/>
      <c r="AG48" s="179"/>
      <c r="AH48" s="179"/>
      <c r="AI48" s="179"/>
      <c r="AJ48" s="179"/>
      <c r="AK48" s="177"/>
      <c r="AL48" s="178"/>
      <c r="AM48" s="178"/>
      <c r="AN48" s="180"/>
      <c r="AO48" s="181">
        <f t="shared" si="7"/>
        <v>0</v>
      </c>
      <c r="AP48" s="182">
        <f t="shared" si="6"/>
        <v>0</v>
      </c>
      <c r="AQ48" s="33"/>
    </row>
    <row r="49" spans="2:43" ht="15.75" customHeight="1" x14ac:dyDescent="0.2">
      <c r="B49" s="163"/>
      <c r="C49" s="169"/>
      <c r="D49" s="170"/>
      <c r="E49" s="171"/>
      <c r="F49" s="172"/>
      <c r="G49" s="173"/>
      <c r="H49" s="174"/>
      <c r="I49" s="175"/>
      <c r="J49" s="175"/>
      <c r="K49" s="175"/>
      <c r="L49" s="176">
        <f t="shared" si="4"/>
        <v>0</v>
      </c>
      <c r="M49" s="177"/>
      <c r="N49" s="178"/>
      <c r="O49" s="180"/>
      <c r="P49" s="180"/>
      <c r="Q49" s="180"/>
      <c r="R49" s="230"/>
      <c r="S49" s="177"/>
      <c r="T49" s="179"/>
      <c r="U49" s="179"/>
      <c r="V49" s="179"/>
      <c r="W49" s="179"/>
      <c r="X49" s="179"/>
      <c r="Y49" s="179"/>
      <c r="Z49" s="179"/>
      <c r="AA49" s="179"/>
      <c r="AB49" s="179"/>
      <c r="AC49" s="179"/>
      <c r="AD49" s="179"/>
      <c r="AE49" s="179"/>
      <c r="AF49" s="179"/>
      <c r="AG49" s="179"/>
      <c r="AH49" s="179"/>
      <c r="AI49" s="179"/>
      <c r="AJ49" s="179"/>
      <c r="AK49" s="177"/>
      <c r="AL49" s="178"/>
      <c r="AM49" s="178"/>
      <c r="AN49" s="180"/>
      <c r="AO49" s="181">
        <f t="shared" si="7"/>
        <v>0</v>
      </c>
      <c r="AP49" s="182">
        <f t="shared" si="6"/>
        <v>0</v>
      </c>
      <c r="AQ49" s="33"/>
    </row>
    <row r="50" spans="2:43" ht="15.75" customHeight="1" x14ac:dyDescent="0.2">
      <c r="B50" s="163"/>
      <c r="C50" s="169"/>
      <c r="D50" s="170"/>
      <c r="E50" s="171"/>
      <c r="F50" s="172"/>
      <c r="G50" s="173"/>
      <c r="H50" s="174"/>
      <c r="I50" s="175"/>
      <c r="J50" s="175"/>
      <c r="K50" s="175"/>
      <c r="L50" s="176">
        <f t="shared" si="4"/>
        <v>0</v>
      </c>
      <c r="M50" s="177"/>
      <c r="N50" s="178"/>
      <c r="O50" s="180"/>
      <c r="P50" s="180"/>
      <c r="Q50" s="180"/>
      <c r="R50" s="230"/>
      <c r="S50" s="177"/>
      <c r="T50" s="179"/>
      <c r="U50" s="179"/>
      <c r="V50" s="179"/>
      <c r="W50" s="179"/>
      <c r="X50" s="179"/>
      <c r="Y50" s="179"/>
      <c r="Z50" s="179"/>
      <c r="AA50" s="179"/>
      <c r="AB50" s="179"/>
      <c r="AC50" s="179"/>
      <c r="AD50" s="179"/>
      <c r="AE50" s="179"/>
      <c r="AF50" s="179"/>
      <c r="AG50" s="179"/>
      <c r="AH50" s="179"/>
      <c r="AI50" s="179"/>
      <c r="AJ50" s="179"/>
      <c r="AK50" s="177"/>
      <c r="AL50" s="178"/>
      <c r="AM50" s="178"/>
      <c r="AN50" s="180"/>
      <c r="AO50" s="181">
        <f t="shared" si="5"/>
        <v>0</v>
      </c>
      <c r="AP50" s="182">
        <f t="shared" si="6"/>
        <v>0</v>
      </c>
      <c r="AQ50" s="33"/>
    </row>
    <row r="51" spans="2:43" ht="15.75" customHeight="1" x14ac:dyDescent="0.2">
      <c r="B51" s="163"/>
      <c r="C51" s="169"/>
      <c r="D51" s="170"/>
      <c r="E51" s="171"/>
      <c r="F51" s="172"/>
      <c r="G51" s="173"/>
      <c r="H51" s="174"/>
      <c r="I51" s="175"/>
      <c r="J51" s="175"/>
      <c r="K51" s="175"/>
      <c r="L51" s="176">
        <f t="shared" si="4"/>
        <v>0</v>
      </c>
      <c r="M51" s="177"/>
      <c r="N51" s="178"/>
      <c r="O51" s="180"/>
      <c r="P51" s="180"/>
      <c r="Q51" s="180"/>
      <c r="R51" s="230"/>
      <c r="S51" s="177"/>
      <c r="T51" s="179"/>
      <c r="U51" s="179"/>
      <c r="V51" s="179"/>
      <c r="W51" s="179"/>
      <c r="X51" s="179"/>
      <c r="Y51" s="179"/>
      <c r="Z51" s="179"/>
      <c r="AA51" s="179"/>
      <c r="AB51" s="179"/>
      <c r="AC51" s="179"/>
      <c r="AD51" s="179"/>
      <c r="AE51" s="179"/>
      <c r="AF51" s="179"/>
      <c r="AG51" s="179"/>
      <c r="AH51" s="179"/>
      <c r="AI51" s="179"/>
      <c r="AJ51" s="179"/>
      <c r="AK51" s="177"/>
      <c r="AL51" s="178"/>
      <c r="AM51" s="178"/>
      <c r="AN51" s="180"/>
      <c r="AO51" s="181">
        <f t="shared" si="5"/>
        <v>0</v>
      </c>
      <c r="AP51" s="182">
        <f t="shared" si="6"/>
        <v>0</v>
      </c>
      <c r="AQ51" s="33"/>
    </row>
    <row r="52" spans="2:43" ht="15.75" customHeight="1" x14ac:dyDescent="0.2">
      <c r="B52" s="163"/>
      <c r="C52" s="169"/>
      <c r="D52" s="170"/>
      <c r="E52" s="171"/>
      <c r="F52" s="172"/>
      <c r="G52" s="173"/>
      <c r="H52" s="174"/>
      <c r="I52" s="175"/>
      <c r="J52" s="175"/>
      <c r="K52" s="175"/>
      <c r="L52" s="176">
        <f t="shared" si="4"/>
        <v>0</v>
      </c>
      <c r="M52" s="177"/>
      <c r="N52" s="178"/>
      <c r="O52" s="180"/>
      <c r="P52" s="180"/>
      <c r="Q52" s="180"/>
      <c r="R52" s="230"/>
      <c r="S52" s="177"/>
      <c r="T52" s="179"/>
      <c r="U52" s="179"/>
      <c r="V52" s="179"/>
      <c r="W52" s="179"/>
      <c r="X52" s="179"/>
      <c r="Y52" s="179"/>
      <c r="Z52" s="179"/>
      <c r="AA52" s="179"/>
      <c r="AB52" s="179"/>
      <c r="AC52" s="179"/>
      <c r="AD52" s="179"/>
      <c r="AE52" s="179"/>
      <c r="AF52" s="179"/>
      <c r="AG52" s="179"/>
      <c r="AH52" s="179"/>
      <c r="AI52" s="179"/>
      <c r="AJ52" s="179"/>
      <c r="AK52" s="177"/>
      <c r="AL52" s="178"/>
      <c r="AM52" s="178"/>
      <c r="AN52" s="180"/>
      <c r="AO52" s="181">
        <f t="shared" si="5"/>
        <v>0</v>
      </c>
      <c r="AP52" s="182">
        <f t="shared" si="6"/>
        <v>0</v>
      </c>
      <c r="AQ52" s="33"/>
    </row>
    <row r="53" spans="2:43" ht="15.75" customHeight="1" x14ac:dyDescent="0.2">
      <c r="B53" s="163"/>
      <c r="C53" s="169"/>
      <c r="D53" s="170"/>
      <c r="E53" s="171"/>
      <c r="F53" s="172"/>
      <c r="G53" s="173"/>
      <c r="H53" s="174"/>
      <c r="I53" s="175"/>
      <c r="J53" s="175"/>
      <c r="K53" s="175"/>
      <c r="L53" s="176">
        <f t="shared" si="4"/>
        <v>0</v>
      </c>
      <c r="M53" s="177"/>
      <c r="N53" s="178"/>
      <c r="O53" s="180"/>
      <c r="P53" s="180"/>
      <c r="Q53" s="180"/>
      <c r="R53" s="230"/>
      <c r="S53" s="177"/>
      <c r="T53" s="179"/>
      <c r="U53" s="179"/>
      <c r="V53" s="179"/>
      <c r="W53" s="179"/>
      <c r="X53" s="179"/>
      <c r="Y53" s="179"/>
      <c r="Z53" s="179"/>
      <c r="AA53" s="179"/>
      <c r="AB53" s="179"/>
      <c r="AC53" s="179"/>
      <c r="AD53" s="179"/>
      <c r="AE53" s="179"/>
      <c r="AF53" s="179"/>
      <c r="AG53" s="179"/>
      <c r="AH53" s="179"/>
      <c r="AI53" s="179"/>
      <c r="AJ53" s="179"/>
      <c r="AK53" s="177"/>
      <c r="AL53" s="178"/>
      <c r="AM53" s="178"/>
      <c r="AN53" s="180"/>
      <c r="AO53" s="181">
        <f t="shared" si="5"/>
        <v>0</v>
      </c>
      <c r="AP53" s="182">
        <f t="shared" si="6"/>
        <v>0</v>
      </c>
      <c r="AQ53" s="33"/>
    </row>
    <row r="54" spans="2:43" ht="15.75" customHeight="1" x14ac:dyDescent="0.2">
      <c r="B54" s="163"/>
      <c r="C54" s="169"/>
      <c r="D54" s="170"/>
      <c r="E54" s="171"/>
      <c r="F54" s="172"/>
      <c r="G54" s="173"/>
      <c r="H54" s="174"/>
      <c r="I54" s="175"/>
      <c r="J54" s="175"/>
      <c r="K54" s="175"/>
      <c r="L54" s="176">
        <f t="shared" si="4"/>
        <v>0</v>
      </c>
      <c r="M54" s="177"/>
      <c r="N54" s="178"/>
      <c r="O54" s="180"/>
      <c r="P54" s="180"/>
      <c r="Q54" s="180"/>
      <c r="R54" s="230"/>
      <c r="S54" s="177"/>
      <c r="T54" s="179"/>
      <c r="U54" s="179"/>
      <c r="V54" s="179"/>
      <c r="W54" s="179"/>
      <c r="X54" s="179"/>
      <c r="Y54" s="179"/>
      <c r="Z54" s="179"/>
      <c r="AA54" s="179"/>
      <c r="AB54" s="179"/>
      <c r="AC54" s="179"/>
      <c r="AD54" s="179"/>
      <c r="AE54" s="179"/>
      <c r="AF54" s="179"/>
      <c r="AG54" s="179"/>
      <c r="AH54" s="179"/>
      <c r="AI54" s="179"/>
      <c r="AJ54" s="179"/>
      <c r="AK54" s="177"/>
      <c r="AL54" s="178"/>
      <c r="AM54" s="178"/>
      <c r="AN54" s="180"/>
      <c r="AO54" s="181">
        <f t="shared" si="5"/>
        <v>0</v>
      </c>
      <c r="AP54" s="182">
        <f t="shared" si="6"/>
        <v>0</v>
      </c>
      <c r="AQ54" s="33"/>
    </row>
    <row r="55" spans="2:43" ht="15.75" customHeight="1" x14ac:dyDescent="0.2">
      <c r="B55" s="163"/>
      <c r="C55" s="169"/>
      <c r="D55" s="170"/>
      <c r="E55" s="171"/>
      <c r="F55" s="172"/>
      <c r="G55" s="173"/>
      <c r="H55" s="174"/>
      <c r="I55" s="175"/>
      <c r="J55" s="175"/>
      <c r="K55" s="175"/>
      <c r="L55" s="176">
        <f t="shared" si="4"/>
        <v>0</v>
      </c>
      <c r="M55" s="177"/>
      <c r="N55" s="178"/>
      <c r="O55" s="180"/>
      <c r="P55" s="180"/>
      <c r="Q55" s="180"/>
      <c r="R55" s="230"/>
      <c r="S55" s="177"/>
      <c r="T55" s="179"/>
      <c r="U55" s="179"/>
      <c r="V55" s="179"/>
      <c r="W55" s="179"/>
      <c r="X55" s="179"/>
      <c r="Y55" s="179"/>
      <c r="Z55" s="179"/>
      <c r="AA55" s="179"/>
      <c r="AB55" s="179"/>
      <c r="AC55" s="179"/>
      <c r="AD55" s="179"/>
      <c r="AE55" s="179"/>
      <c r="AF55" s="179"/>
      <c r="AG55" s="179"/>
      <c r="AH55" s="179"/>
      <c r="AI55" s="179"/>
      <c r="AJ55" s="179"/>
      <c r="AK55" s="177"/>
      <c r="AL55" s="178"/>
      <c r="AM55" s="178"/>
      <c r="AN55" s="180"/>
      <c r="AO55" s="181">
        <f t="shared" si="5"/>
        <v>0</v>
      </c>
      <c r="AP55" s="182">
        <f t="shared" si="6"/>
        <v>0</v>
      </c>
      <c r="AQ55" s="33"/>
    </row>
    <row r="56" spans="2:43" ht="15.75" customHeight="1" x14ac:dyDescent="0.2">
      <c r="B56" s="163"/>
      <c r="C56" s="169"/>
      <c r="D56" s="170"/>
      <c r="E56" s="171"/>
      <c r="F56" s="172"/>
      <c r="G56" s="173"/>
      <c r="H56" s="174"/>
      <c r="I56" s="175"/>
      <c r="J56" s="175"/>
      <c r="K56" s="175"/>
      <c r="L56" s="176">
        <f t="shared" si="4"/>
        <v>0</v>
      </c>
      <c r="M56" s="177"/>
      <c r="N56" s="178"/>
      <c r="O56" s="180"/>
      <c r="P56" s="180"/>
      <c r="Q56" s="180"/>
      <c r="R56" s="230"/>
      <c r="S56" s="177"/>
      <c r="T56" s="179"/>
      <c r="U56" s="179"/>
      <c r="V56" s="179"/>
      <c r="W56" s="179"/>
      <c r="X56" s="179"/>
      <c r="Y56" s="179"/>
      <c r="Z56" s="179"/>
      <c r="AA56" s="179"/>
      <c r="AB56" s="179"/>
      <c r="AC56" s="179"/>
      <c r="AD56" s="179"/>
      <c r="AE56" s="179"/>
      <c r="AF56" s="179"/>
      <c r="AG56" s="179"/>
      <c r="AH56" s="179"/>
      <c r="AI56" s="179"/>
      <c r="AJ56" s="179"/>
      <c r="AK56" s="177"/>
      <c r="AL56" s="178"/>
      <c r="AM56" s="178"/>
      <c r="AN56" s="180"/>
      <c r="AO56" s="181">
        <f t="shared" si="5"/>
        <v>0</v>
      </c>
      <c r="AP56" s="182">
        <f t="shared" si="6"/>
        <v>0</v>
      </c>
      <c r="AQ56" s="33"/>
    </row>
    <row r="57" spans="2:43" ht="15.75" customHeight="1" x14ac:dyDescent="0.2">
      <c r="B57" s="163"/>
      <c r="C57" s="169"/>
      <c r="D57" s="170"/>
      <c r="E57" s="171"/>
      <c r="F57" s="172"/>
      <c r="G57" s="173"/>
      <c r="H57" s="174"/>
      <c r="I57" s="175"/>
      <c r="J57" s="175"/>
      <c r="K57" s="175"/>
      <c r="L57" s="176">
        <f t="shared" si="4"/>
        <v>0</v>
      </c>
      <c r="M57" s="177"/>
      <c r="N57" s="178"/>
      <c r="O57" s="180"/>
      <c r="P57" s="180"/>
      <c r="Q57" s="180"/>
      <c r="R57" s="230"/>
      <c r="S57" s="177"/>
      <c r="T57" s="179"/>
      <c r="U57" s="179"/>
      <c r="V57" s="179"/>
      <c r="W57" s="179"/>
      <c r="X57" s="179"/>
      <c r="Y57" s="179"/>
      <c r="Z57" s="179"/>
      <c r="AA57" s="179"/>
      <c r="AB57" s="179"/>
      <c r="AC57" s="179"/>
      <c r="AD57" s="179"/>
      <c r="AE57" s="179"/>
      <c r="AF57" s="179"/>
      <c r="AG57" s="179"/>
      <c r="AH57" s="179"/>
      <c r="AI57" s="179"/>
      <c r="AJ57" s="179"/>
      <c r="AK57" s="177"/>
      <c r="AL57" s="178"/>
      <c r="AM57" s="178"/>
      <c r="AN57" s="180"/>
      <c r="AO57" s="181">
        <f t="shared" si="5"/>
        <v>0</v>
      </c>
      <c r="AP57" s="182">
        <f t="shared" si="6"/>
        <v>0</v>
      </c>
      <c r="AQ57" s="33"/>
    </row>
    <row r="58" spans="2:43" ht="15.75" customHeight="1" x14ac:dyDescent="0.2">
      <c r="B58" s="163"/>
      <c r="C58" s="169"/>
      <c r="D58" s="170"/>
      <c r="E58" s="171"/>
      <c r="F58" s="172"/>
      <c r="G58" s="173"/>
      <c r="H58" s="174"/>
      <c r="I58" s="175"/>
      <c r="J58" s="175"/>
      <c r="K58" s="175"/>
      <c r="L58" s="176">
        <f t="shared" si="4"/>
        <v>0</v>
      </c>
      <c r="M58" s="177"/>
      <c r="N58" s="178"/>
      <c r="O58" s="180"/>
      <c r="P58" s="180"/>
      <c r="Q58" s="180"/>
      <c r="R58" s="230"/>
      <c r="S58" s="177"/>
      <c r="T58" s="179"/>
      <c r="U58" s="179"/>
      <c r="V58" s="179"/>
      <c r="W58" s="179"/>
      <c r="X58" s="179"/>
      <c r="Y58" s="179"/>
      <c r="Z58" s="179"/>
      <c r="AA58" s="179"/>
      <c r="AB58" s="179"/>
      <c r="AC58" s="179"/>
      <c r="AD58" s="179"/>
      <c r="AE58" s="179"/>
      <c r="AF58" s="179"/>
      <c r="AG58" s="179"/>
      <c r="AH58" s="179"/>
      <c r="AI58" s="179"/>
      <c r="AJ58" s="179"/>
      <c r="AK58" s="177"/>
      <c r="AL58" s="178"/>
      <c r="AM58" s="178"/>
      <c r="AN58" s="180"/>
      <c r="AO58" s="181">
        <f t="shared" si="5"/>
        <v>0</v>
      </c>
      <c r="AP58" s="182">
        <f t="shared" si="6"/>
        <v>0</v>
      </c>
      <c r="AQ58" s="33"/>
    </row>
    <row r="59" spans="2:43" ht="15.75" customHeight="1" x14ac:dyDescent="0.2">
      <c r="B59" s="163"/>
      <c r="C59" s="169"/>
      <c r="D59" s="170"/>
      <c r="E59" s="171"/>
      <c r="F59" s="172"/>
      <c r="G59" s="173"/>
      <c r="H59" s="174"/>
      <c r="I59" s="175"/>
      <c r="J59" s="175"/>
      <c r="K59" s="175"/>
      <c r="L59" s="176">
        <f t="shared" si="4"/>
        <v>0</v>
      </c>
      <c r="M59" s="177"/>
      <c r="N59" s="178"/>
      <c r="O59" s="180"/>
      <c r="P59" s="180"/>
      <c r="Q59" s="180"/>
      <c r="R59" s="230"/>
      <c r="S59" s="177"/>
      <c r="T59" s="179"/>
      <c r="U59" s="179"/>
      <c r="V59" s="179"/>
      <c r="W59" s="179"/>
      <c r="X59" s="179"/>
      <c r="Y59" s="179"/>
      <c r="Z59" s="179"/>
      <c r="AA59" s="179"/>
      <c r="AB59" s="179"/>
      <c r="AC59" s="179"/>
      <c r="AD59" s="179"/>
      <c r="AE59" s="179"/>
      <c r="AF59" s="179"/>
      <c r="AG59" s="179"/>
      <c r="AH59" s="179"/>
      <c r="AI59" s="179"/>
      <c r="AJ59" s="179"/>
      <c r="AK59" s="177"/>
      <c r="AL59" s="178"/>
      <c r="AM59" s="178"/>
      <c r="AN59" s="180"/>
      <c r="AO59" s="181">
        <f t="shared" si="5"/>
        <v>0</v>
      </c>
      <c r="AP59" s="182">
        <f t="shared" si="6"/>
        <v>0</v>
      </c>
      <c r="AQ59" s="33"/>
    </row>
    <row r="60" spans="2:43" ht="15.75" customHeight="1" thickBot="1" x14ac:dyDescent="0.25">
      <c r="B60" s="163"/>
      <c r="C60" s="169"/>
      <c r="D60" s="170"/>
      <c r="E60" s="171"/>
      <c r="F60" s="172"/>
      <c r="G60" s="173"/>
      <c r="H60" s="174"/>
      <c r="I60" s="175"/>
      <c r="J60" s="175"/>
      <c r="K60" s="175"/>
      <c r="L60" s="176">
        <f t="shared" si="4"/>
        <v>0</v>
      </c>
      <c r="M60" s="177"/>
      <c r="N60" s="178"/>
      <c r="O60" s="180"/>
      <c r="P60" s="180"/>
      <c r="Q60" s="180"/>
      <c r="R60" s="230"/>
      <c r="S60" s="177"/>
      <c r="T60" s="179"/>
      <c r="U60" s="179"/>
      <c r="V60" s="179"/>
      <c r="W60" s="179"/>
      <c r="X60" s="179"/>
      <c r="Y60" s="179"/>
      <c r="Z60" s="179"/>
      <c r="AA60" s="179"/>
      <c r="AB60" s="179"/>
      <c r="AC60" s="179"/>
      <c r="AD60" s="179"/>
      <c r="AE60" s="179"/>
      <c r="AF60" s="179"/>
      <c r="AG60" s="179"/>
      <c r="AH60" s="179"/>
      <c r="AI60" s="179"/>
      <c r="AJ60" s="179"/>
      <c r="AK60" s="177"/>
      <c r="AL60" s="178"/>
      <c r="AM60" s="178"/>
      <c r="AN60" s="180"/>
      <c r="AO60" s="181">
        <f t="shared" si="5"/>
        <v>0</v>
      </c>
      <c r="AP60" s="182">
        <f t="shared" si="6"/>
        <v>0</v>
      </c>
      <c r="AQ60" s="33"/>
    </row>
    <row r="61" spans="2:43" ht="18" customHeight="1" thickBot="1" x14ac:dyDescent="0.25">
      <c r="B61" s="21"/>
      <c r="C61" s="22" t="s">
        <v>40</v>
      </c>
      <c r="D61" s="85"/>
      <c r="E61" s="183">
        <f t="shared" ref="E61:L61" si="8">SUM(E4:E60)</f>
        <v>0</v>
      </c>
      <c r="F61" s="184">
        <f t="shared" si="8"/>
        <v>0</v>
      </c>
      <c r="G61" s="185">
        <f t="shared" si="8"/>
        <v>0</v>
      </c>
      <c r="H61" s="186">
        <f t="shared" si="8"/>
        <v>0</v>
      </c>
      <c r="I61" s="187">
        <f t="shared" si="8"/>
        <v>0</v>
      </c>
      <c r="J61" s="187">
        <f t="shared" si="8"/>
        <v>0</v>
      </c>
      <c r="K61" s="187">
        <f t="shared" si="8"/>
        <v>0</v>
      </c>
      <c r="L61" s="188">
        <f t="shared" si="8"/>
        <v>0</v>
      </c>
      <c r="M61" s="189">
        <f t="shared" ref="M61:AN61" si="9">SUM(M4:M60)</f>
        <v>0</v>
      </c>
      <c r="N61" s="187">
        <f t="shared" si="9"/>
        <v>0</v>
      </c>
      <c r="O61" s="187">
        <f t="shared" si="9"/>
        <v>0</v>
      </c>
      <c r="P61" s="187">
        <f t="shared" si="9"/>
        <v>0</v>
      </c>
      <c r="Q61" s="187">
        <f t="shared" si="9"/>
        <v>0</v>
      </c>
      <c r="R61" s="190">
        <f t="shared" si="9"/>
        <v>0</v>
      </c>
      <c r="S61" s="189">
        <f t="shared" si="9"/>
        <v>0</v>
      </c>
      <c r="T61" s="187">
        <f t="shared" si="9"/>
        <v>0</v>
      </c>
      <c r="U61" s="187">
        <f t="shared" si="9"/>
        <v>0</v>
      </c>
      <c r="V61" s="187">
        <f t="shared" si="9"/>
        <v>0</v>
      </c>
      <c r="W61" s="187">
        <f t="shared" si="9"/>
        <v>0</v>
      </c>
      <c r="X61" s="187">
        <f t="shared" si="9"/>
        <v>0</v>
      </c>
      <c r="Y61" s="187">
        <f t="shared" si="9"/>
        <v>0</v>
      </c>
      <c r="Z61" s="187">
        <f t="shared" si="9"/>
        <v>0</v>
      </c>
      <c r="AA61" s="187">
        <f t="shared" si="9"/>
        <v>0</v>
      </c>
      <c r="AB61" s="187">
        <f t="shared" si="9"/>
        <v>0</v>
      </c>
      <c r="AC61" s="187">
        <f t="shared" si="9"/>
        <v>0</v>
      </c>
      <c r="AD61" s="187">
        <f t="shared" si="9"/>
        <v>0</v>
      </c>
      <c r="AE61" s="187">
        <f t="shared" si="9"/>
        <v>0</v>
      </c>
      <c r="AF61" s="187">
        <f t="shared" si="9"/>
        <v>0</v>
      </c>
      <c r="AG61" s="187">
        <f t="shared" si="9"/>
        <v>0</v>
      </c>
      <c r="AH61" s="187">
        <f t="shared" si="9"/>
        <v>0</v>
      </c>
      <c r="AI61" s="187">
        <f t="shared" si="9"/>
        <v>0</v>
      </c>
      <c r="AJ61" s="187">
        <f t="shared" si="9"/>
        <v>0</v>
      </c>
      <c r="AK61" s="189">
        <f t="shared" si="9"/>
        <v>0</v>
      </c>
      <c r="AL61" s="187">
        <f t="shared" si="9"/>
        <v>0</v>
      </c>
      <c r="AM61" s="187">
        <f t="shared" si="9"/>
        <v>0</v>
      </c>
      <c r="AN61" s="191">
        <f t="shared" si="9"/>
        <v>0</v>
      </c>
      <c r="AO61" s="192">
        <f>SUM(AO5:AO60)</f>
        <v>0</v>
      </c>
      <c r="AP61" s="185"/>
      <c r="AQ61" s="27"/>
    </row>
    <row r="62" spans="2:43" ht="15.75" customHeight="1" thickTop="1" thickBot="1" x14ac:dyDescent="0.25">
      <c r="B62" s="34"/>
      <c r="C62" s="34"/>
      <c r="D62" s="34"/>
      <c r="E62" s="34"/>
      <c r="F62" s="34"/>
      <c r="G62" s="34"/>
      <c r="H62" s="34"/>
      <c r="I62" s="34"/>
      <c r="J62" s="34"/>
      <c r="K62" s="34"/>
      <c r="L62" s="34"/>
      <c r="M62" s="34"/>
      <c r="N62" s="34"/>
      <c r="O62" s="34"/>
      <c r="P62" s="34"/>
      <c r="Q62" s="34"/>
      <c r="R62" s="34"/>
      <c r="S62" s="34"/>
      <c r="U62" s="34"/>
      <c r="V62" s="34"/>
      <c r="W62" s="34"/>
      <c r="X62" s="34"/>
      <c r="Y62" s="34"/>
      <c r="Z62" s="34"/>
      <c r="AA62" s="34"/>
      <c r="AB62" s="34"/>
      <c r="AC62" s="34"/>
      <c r="AD62" s="34"/>
      <c r="AE62" s="34"/>
      <c r="AF62" s="34"/>
      <c r="AG62" s="34"/>
      <c r="AH62" s="34"/>
      <c r="AI62" s="34"/>
      <c r="AJ62" s="34"/>
      <c r="AK62" s="34"/>
      <c r="AL62" s="126"/>
      <c r="AM62" s="126"/>
      <c r="AN62" s="166"/>
      <c r="AO62" s="166" t="s">
        <v>39</v>
      </c>
      <c r="AP62" s="185">
        <f>AP60</f>
        <v>0</v>
      </c>
    </row>
    <row r="63" spans="2:43" ht="15.75" customHeight="1" thickTop="1" x14ac:dyDescent="0.2"/>
  </sheetData>
  <mergeCells count="10">
    <mergeCell ref="AO2:AO3"/>
    <mergeCell ref="AP2:AP3"/>
    <mergeCell ref="AN4:AO4"/>
    <mergeCell ref="B2:D2"/>
    <mergeCell ref="L2:L3"/>
    <mergeCell ref="E2:F2"/>
    <mergeCell ref="AK2:AN2"/>
    <mergeCell ref="M2:R2"/>
    <mergeCell ref="S2:AJ2"/>
    <mergeCell ref="H2:K2"/>
  </mergeCells>
  <phoneticPr fontId="0" type="noConversion"/>
  <dataValidations count="1">
    <dataValidation type="list" allowBlank="1" showInputMessage="1" showErrorMessage="1" sqref="AQ4:AQ60">
      <formula1>Reconciled</formula1>
    </dataValidation>
  </dataValidations>
  <pageMargins left="0.35433070866141703" right="0.35433070866141703" top="0" bottom="0" header="0.16" footer="0.25"/>
  <pageSetup paperSize="9" scale="75" fitToWidth="0" orientation="landscape" horizontalDpi="0" verticalDpi="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indexed="41"/>
    <pageSetUpPr fitToPage="1"/>
  </sheetPr>
  <dimension ref="B1:AR63"/>
  <sheetViews>
    <sheetView showGridLines="0" showZeros="0" zoomScaleNormal="100" workbookViewId="0">
      <pane xSplit="4" ySplit="4" topLeftCell="E5" activePane="bottomRight" state="frozen"/>
      <selection pane="topRight"/>
      <selection pane="bottomLeft"/>
      <selection pane="bottomRight"/>
    </sheetView>
  </sheetViews>
  <sheetFormatPr defaultRowHeight="15.75" customHeight="1" x14ac:dyDescent="0.2"/>
  <cols>
    <col min="1" max="1" width="2.42578125" customWidth="1"/>
    <col min="2" max="2" width="17" customWidth="1"/>
    <col min="3" max="3" width="43.28515625" customWidth="1"/>
    <col min="4" max="4" width="6.28515625" customWidth="1"/>
    <col min="5" max="6" width="17" customWidth="1"/>
    <col min="7" max="7" width="14.42578125" customWidth="1"/>
    <col min="8" max="11" width="13" customWidth="1"/>
    <col min="12" max="12" width="15.7109375" customWidth="1"/>
    <col min="13" max="18" width="12.28515625" customWidth="1"/>
    <col min="19" max="19" width="13.7109375" customWidth="1"/>
    <col min="20" max="20" width="13.140625" style="1" customWidth="1"/>
    <col min="21" max="37" width="12.28515625" customWidth="1"/>
    <col min="38" max="38" width="14.140625" customWidth="1"/>
    <col min="39" max="39" width="13.42578125" customWidth="1"/>
    <col min="40" max="40" width="13.140625" customWidth="1"/>
    <col min="41" max="41" width="12.28515625" customWidth="1"/>
    <col min="42" max="42" width="13.140625" customWidth="1"/>
    <col min="43" max="43" width="4.7109375" customWidth="1"/>
    <col min="44" max="44" width="4.28515625" customWidth="1"/>
    <col min="50" max="50" width="16.42578125" customWidth="1"/>
  </cols>
  <sheetData>
    <row r="1" spans="2:44" s="5" customFormat="1" ht="26.25" customHeight="1" thickBot="1" x14ac:dyDescent="0.3">
      <c r="B1" s="168" t="s">
        <v>37</v>
      </c>
      <c r="C1" s="36"/>
      <c r="D1" s="12"/>
      <c r="E1" s="161">
        <f>Control!E6</f>
        <v>0</v>
      </c>
      <c r="F1" s="161"/>
      <c r="G1" s="162"/>
      <c r="H1" s="162"/>
      <c r="I1" s="162"/>
      <c r="J1" s="162"/>
      <c r="K1" s="162"/>
      <c r="L1" s="162"/>
      <c r="M1" s="162"/>
      <c r="N1" s="162"/>
      <c r="O1" s="162"/>
      <c r="P1" s="162"/>
      <c r="Q1" s="162"/>
      <c r="R1" s="162"/>
      <c r="S1" s="162"/>
      <c r="T1" s="162"/>
      <c r="U1" s="12"/>
      <c r="V1" s="44"/>
      <c r="W1" s="127"/>
      <c r="X1" s="127"/>
      <c r="Y1" s="127"/>
      <c r="Z1" s="127"/>
      <c r="AA1" s="127"/>
      <c r="AB1" s="127"/>
      <c r="AC1" s="127"/>
      <c r="AD1" s="127"/>
      <c r="AE1" s="127"/>
      <c r="AF1" s="127"/>
      <c r="AG1" s="127"/>
      <c r="AH1" s="127"/>
      <c r="AI1" s="127"/>
      <c r="AJ1" s="128"/>
      <c r="AK1" s="37"/>
      <c r="AL1" s="37"/>
      <c r="AM1" s="37"/>
      <c r="AN1" s="37"/>
      <c r="AO1" s="37"/>
      <c r="AP1" s="37"/>
      <c r="AQ1" s="37"/>
      <c r="AR1" s="38"/>
    </row>
    <row r="2" spans="2:44" s="46" customFormat="1" ht="20.25" customHeight="1" thickTop="1" x14ac:dyDescent="0.25">
      <c r="B2" s="281" t="s">
        <v>0</v>
      </c>
      <c r="C2" s="309"/>
      <c r="D2" s="310"/>
      <c r="E2" s="301" t="str">
        <f>Control!D9</f>
        <v>Payments Received</v>
      </c>
      <c r="F2" s="286"/>
      <c r="G2" s="160" t="str">
        <f>Control!F9</f>
        <v>Other Funds</v>
      </c>
      <c r="H2" s="303" t="str">
        <f>Control!G9</f>
        <v xml:space="preserve">Income </v>
      </c>
      <c r="I2" s="311"/>
      <c r="J2" s="282"/>
      <c r="K2" s="312"/>
      <c r="L2" s="276" t="s">
        <v>95</v>
      </c>
      <c r="M2" s="302" t="s">
        <v>71</v>
      </c>
      <c r="N2" s="282"/>
      <c r="O2" s="282"/>
      <c r="P2" s="282"/>
      <c r="Q2" s="282"/>
      <c r="R2" s="286"/>
      <c r="S2" s="281" t="s">
        <v>10</v>
      </c>
      <c r="T2" s="282"/>
      <c r="U2" s="282"/>
      <c r="V2" s="282"/>
      <c r="W2" s="282"/>
      <c r="X2" s="282"/>
      <c r="Y2" s="282"/>
      <c r="Z2" s="282"/>
      <c r="AA2" s="282"/>
      <c r="AB2" s="282"/>
      <c r="AC2" s="282"/>
      <c r="AD2" s="282"/>
      <c r="AE2" s="282"/>
      <c r="AF2" s="282"/>
      <c r="AG2" s="282"/>
      <c r="AH2" s="282"/>
      <c r="AI2" s="282"/>
      <c r="AJ2" s="286"/>
      <c r="AK2" s="281" t="s">
        <v>64</v>
      </c>
      <c r="AL2" s="282"/>
      <c r="AM2" s="282"/>
      <c r="AN2" s="282"/>
      <c r="AO2" s="261" t="s">
        <v>65</v>
      </c>
      <c r="AP2" s="307" t="s">
        <v>83</v>
      </c>
      <c r="AQ2" s="45"/>
    </row>
    <row r="3" spans="2:44" s="80" customFormat="1" ht="70.349999999999994" customHeight="1" thickBot="1" x14ac:dyDescent="0.25">
      <c r="B3" s="72" t="s">
        <v>1</v>
      </c>
      <c r="C3" s="73" t="s">
        <v>2</v>
      </c>
      <c r="D3" s="84" t="s">
        <v>3</v>
      </c>
      <c r="E3" s="157" t="str">
        <f>Control!D10</f>
        <v>PAYMENT Funds from Personal Bank Account (Capital)</v>
      </c>
      <c r="F3" s="117" t="str">
        <f>Control!E10</f>
        <v>PAYMENT  Funds from Business Bank Account (Transfer)</v>
      </c>
      <c r="G3" s="117" t="str">
        <f>Control!F10</f>
        <v>Cashback Rewards / Rebates Received</v>
      </c>
      <c r="H3" s="115" t="str">
        <f>Control!G10</f>
        <v>Head 1</v>
      </c>
      <c r="I3" s="115" t="str">
        <f>Control!H10</f>
        <v>Head 2</v>
      </c>
      <c r="J3" s="115" t="str">
        <f>Control!I10</f>
        <v>Head 3</v>
      </c>
      <c r="K3" s="115" t="str">
        <f>Control!J10</f>
        <v>Head 4</v>
      </c>
      <c r="L3" s="277"/>
      <c r="M3" s="82" t="str">
        <f>Control!L10</f>
        <v>Head 5</v>
      </c>
      <c r="N3" s="81" t="str">
        <f>Control!M10</f>
        <v>Head 6</v>
      </c>
      <c r="O3" s="81" t="str">
        <f>Control!N10</f>
        <v>Head 7</v>
      </c>
      <c r="P3" s="81" t="str">
        <f>Control!O10</f>
        <v>Head 8</v>
      </c>
      <c r="Q3" s="81" t="str">
        <f>Control!P10</f>
        <v>Head 9</v>
      </c>
      <c r="R3" s="81" t="str">
        <f>Control!Q10</f>
        <v>Head 10</v>
      </c>
      <c r="S3" s="82" t="str">
        <f>Control!R10</f>
        <v>Credit Card Fees</v>
      </c>
      <c r="T3" s="81" t="str">
        <f>Control!S10</f>
        <v>Credit Card Interest</v>
      </c>
      <c r="U3" s="81" t="str">
        <f>Control!T10</f>
        <v>Head 10</v>
      </c>
      <c r="V3" s="81" t="str">
        <f>Control!U10</f>
        <v>Head 11</v>
      </c>
      <c r="W3" s="81" t="str">
        <f>Control!V10</f>
        <v>Head 12</v>
      </c>
      <c r="X3" s="81" t="str">
        <f>Control!W10</f>
        <v>Head 13</v>
      </c>
      <c r="Y3" s="81" t="str">
        <f>Control!X10</f>
        <v>Head 14</v>
      </c>
      <c r="Z3" s="81" t="str">
        <f>Control!Y10</f>
        <v>Head 15</v>
      </c>
      <c r="AA3" s="81" t="str">
        <f>Control!Z10</f>
        <v>Head 16</v>
      </c>
      <c r="AB3" s="81" t="str">
        <f>Control!AA10</f>
        <v>Head 17</v>
      </c>
      <c r="AC3" s="81" t="str">
        <f>Control!AB10</f>
        <v>Head 18</v>
      </c>
      <c r="AD3" s="81" t="str">
        <f>Control!AC10</f>
        <v>Head 19</v>
      </c>
      <c r="AE3" s="81" t="str">
        <f>Control!AD10</f>
        <v>Head 20</v>
      </c>
      <c r="AF3" s="81" t="str">
        <f>Control!AE10</f>
        <v>Head 21</v>
      </c>
      <c r="AG3" s="81" t="str">
        <f>Control!AF10</f>
        <v>Head 22</v>
      </c>
      <c r="AH3" s="81" t="str">
        <f>Control!AG10</f>
        <v>Head 23</v>
      </c>
      <c r="AI3" s="81" t="str">
        <f>Control!AH10</f>
        <v>Head 24</v>
      </c>
      <c r="AJ3" s="81" t="str">
        <f>Control!AI10</f>
        <v>Head 25</v>
      </c>
      <c r="AK3" s="75" t="str">
        <f>Control!AJ10</f>
        <v>Asset Purchases (over $500)</v>
      </c>
      <c r="AL3" s="83" t="s">
        <v>61</v>
      </c>
      <c r="AM3" s="83" t="s">
        <v>88</v>
      </c>
      <c r="AN3" s="78" t="str">
        <f>Control!AM10</f>
        <v>Drawings</v>
      </c>
      <c r="AO3" s="262"/>
      <c r="AP3" s="308"/>
      <c r="AQ3" s="79" t="s">
        <v>29</v>
      </c>
    </row>
    <row r="4" spans="2:44" s="3" customFormat="1" ht="15.75" customHeight="1" thickTop="1" thickBot="1" x14ac:dyDescent="0.25">
      <c r="B4" s="163">
        <v>43070</v>
      </c>
      <c r="C4" s="70" t="s">
        <v>38</v>
      </c>
      <c r="D4" s="71"/>
      <c r="E4" s="28"/>
      <c r="F4" s="118"/>
      <c r="G4" s="165"/>
      <c r="H4" s="116"/>
      <c r="I4" s="40"/>
      <c r="J4" s="40"/>
      <c r="K4" s="40"/>
      <c r="L4" s="16"/>
      <c r="M4" s="30"/>
      <c r="N4" s="50"/>
      <c r="O4" s="31"/>
      <c r="P4" s="31"/>
      <c r="Q4" s="31"/>
      <c r="R4" s="229"/>
      <c r="S4" s="30"/>
      <c r="T4" s="31"/>
      <c r="U4" s="32"/>
      <c r="V4" s="32"/>
      <c r="W4" s="32"/>
      <c r="X4" s="32"/>
      <c r="Y4" s="32"/>
      <c r="Z4" s="32"/>
      <c r="AA4" s="32"/>
      <c r="AB4" s="32"/>
      <c r="AC4" s="32"/>
      <c r="AD4" s="32"/>
      <c r="AE4" s="32"/>
      <c r="AF4" s="32"/>
      <c r="AG4" s="32"/>
      <c r="AH4" s="32"/>
      <c r="AI4" s="32"/>
      <c r="AJ4" s="32"/>
      <c r="AK4" s="30"/>
      <c r="AL4" s="50"/>
      <c r="AM4" s="114"/>
      <c r="AN4" s="306" t="s">
        <v>38</v>
      </c>
      <c r="AO4" s="285"/>
      <c r="AP4" s="113">
        <f>Nov!AP62</f>
        <v>0</v>
      </c>
      <c r="AQ4" s="33"/>
    </row>
    <row r="5" spans="2:44" ht="15.75" customHeight="1" thickTop="1" x14ac:dyDescent="0.2">
      <c r="B5" s="163"/>
      <c r="C5" s="169"/>
      <c r="D5" s="170"/>
      <c r="E5" s="171"/>
      <c r="F5" s="172"/>
      <c r="G5" s="173"/>
      <c r="H5" s="174"/>
      <c r="I5" s="175"/>
      <c r="J5" s="175"/>
      <c r="K5" s="175"/>
      <c r="L5" s="176">
        <f t="shared" ref="L5" si="0">SUM(E5:K5)</f>
        <v>0</v>
      </c>
      <c r="M5" s="177"/>
      <c r="N5" s="178"/>
      <c r="O5" s="180"/>
      <c r="P5" s="180"/>
      <c r="Q5" s="180"/>
      <c r="R5" s="230"/>
      <c r="S5" s="177"/>
      <c r="T5" s="179"/>
      <c r="U5" s="179"/>
      <c r="V5" s="179"/>
      <c r="W5" s="179"/>
      <c r="X5" s="179"/>
      <c r="Y5" s="179"/>
      <c r="Z5" s="179"/>
      <c r="AA5" s="179"/>
      <c r="AB5" s="179"/>
      <c r="AC5" s="179"/>
      <c r="AD5" s="179"/>
      <c r="AE5" s="179"/>
      <c r="AF5" s="179"/>
      <c r="AG5" s="179"/>
      <c r="AH5" s="179"/>
      <c r="AI5" s="179"/>
      <c r="AJ5" s="179"/>
      <c r="AK5" s="177"/>
      <c r="AL5" s="178"/>
      <c r="AM5" s="178"/>
      <c r="AN5" s="180"/>
      <c r="AO5" s="181">
        <f t="shared" ref="AO5:AO35" si="1">SUM(M5:AN5)</f>
        <v>0</v>
      </c>
      <c r="AP5" s="182">
        <f t="shared" ref="AP5:AP35" si="2">AP4+AO5-L5</f>
        <v>0</v>
      </c>
      <c r="AQ5" s="33"/>
    </row>
    <row r="6" spans="2:44" ht="15.75" customHeight="1" x14ac:dyDescent="0.2">
      <c r="B6" s="163"/>
      <c r="C6" s="169"/>
      <c r="D6" s="170"/>
      <c r="E6" s="171"/>
      <c r="F6" s="172"/>
      <c r="G6" s="173"/>
      <c r="H6" s="174"/>
      <c r="I6" s="175"/>
      <c r="J6" s="175"/>
      <c r="K6" s="175"/>
      <c r="L6" s="176">
        <f t="shared" ref="L6:L35" si="3">SUM(E6:K6)</f>
        <v>0</v>
      </c>
      <c r="M6" s="177"/>
      <c r="N6" s="178"/>
      <c r="O6" s="180"/>
      <c r="P6" s="180"/>
      <c r="Q6" s="180"/>
      <c r="R6" s="230"/>
      <c r="S6" s="177"/>
      <c r="T6" s="179"/>
      <c r="U6" s="179"/>
      <c r="V6" s="179"/>
      <c r="W6" s="179"/>
      <c r="X6" s="179"/>
      <c r="Y6" s="179"/>
      <c r="Z6" s="179"/>
      <c r="AA6" s="179"/>
      <c r="AB6" s="179"/>
      <c r="AC6" s="179"/>
      <c r="AD6" s="179"/>
      <c r="AE6" s="179"/>
      <c r="AF6" s="179"/>
      <c r="AG6" s="179"/>
      <c r="AH6" s="179"/>
      <c r="AI6" s="179"/>
      <c r="AJ6" s="179"/>
      <c r="AK6" s="177"/>
      <c r="AL6" s="178"/>
      <c r="AM6" s="178"/>
      <c r="AN6" s="180"/>
      <c r="AO6" s="181">
        <f t="shared" si="1"/>
        <v>0</v>
      </c>
      <c r="AP6" s="182">
        <f t="shared" si="2"/>
        <v>0</v>
      </c>
      <c r="AQ6" s="33"/>
    </row>
    <row r="7" spans="2:44" ht="15.75" customHeight="1" x14ac:dyDescent="0.2">
      <c r="B7" s="163"/>
      <c r="C7" s="169"/>
      <c r="D7" s="170"/>
      <c r="E7" s="171"/>
      <c r="F7" s="172"/>
      <c r="G7" s="173"/>
      <c r="H7" s="174"/>
      <c r="I7" s="175"/>
      <c r="J7" s="175"/>
      <c r="K7" s="175"/>
      <c r="L7" s="176">
        <f t="shared" si="3"/>
        <v>0</v>
      </c>
      <c r="M7" s="177"/>
      <c r="N7" s="178"/>
      <c r="O7" s="180"/>
      <c r="P7" s="180"/>
      <c r="Q7" s="180"/>
      <c r="R7" s="230"/>
      <c r="S7" s="177"/>
      <c r="T7" s="179"/>
      <c r="U7" s="179"/>
      <c r="V7" s="179"/>
      <c r="W7" s="179"/>
      <c r="X7" s="179"/>
      <c r="Y7" s="179"/>
      <c r="Z7" s="179"/>
      <c r="AA7" s="179"/>
      <c r="AB7" s="179"/>
      <c r="AC7" s="179"/>
      <c r="AD7" s="179"/>
      <c r="AE7" s="179"/>
      <c r="AF7" s="179"/>
      <c r="AG7" s="179"/>
      <c r="AH7" s="179"/>
      <c r="AI7" s="179"/>
      <c r="AJ7" s="179"/>
      <c r="AK7" s="177"/>
      <c r="AL7" s="178"/>
      <c r="AM7" s="178"/>
      <c r="AN7" s="180"/>
      <c r="AO7" s="181">
        <f t="shared" si="1"/>
        <v>0</v>
      </c>
      <c r="AP7" s="182">
        <f t="shared" si="2"/>
        <v>0</v>
      </c>
      <c r="AQ7" s="33"/>
    </row>
    <row r="8" spans="2:44" ht="15.75" customHeight="1" x14ac:dyDescent="0.2">
      <c r="B8" s="163"/>
      <c r="C8" s="169"/>
      <c r="D8" s="170"/>
      <c r="E8" s="171"/>
      <c r="F8" s="172"/>
      <c r="G8" s="173"/>
      <c r="H8" s="174"/>
      <c r="I8" s="175"/>
      <c r="J8" s="175"/>
      <c r="K8" s="175"/>
      <c r="L8" s="176">
        <f t="shared" si="3"/>
        <v>0</v>
      </c>
      <c r="M8" s="177"/>
      <c r="N8" s="178"/>
      <c r="O8" s="180"/>
      <c r="P8" s="180"/>
      <c r="Q8" s="180"/>
      <c r="R8" s="230"/>
      <c r="S8" s="177"/>
      <c r="T8" s="179"/>
      <c r="U8" s="179"/>
      <c r="V8" s="179"/>
      <c r="W8" s="179"/>
      <c r="X8" s="179"/>
      <c r="Y8" s="179"/>
      <c r="Z8" s="179"/>
      <c r="AA8" s="179"/>
      <c r="AB8" s="179"/>
      <c r="AC8" s="179"/>
      <c r="AD8" s="179"/>
      <c r="AE8" s="179"/>
      <c r="AF8" s="179"/>
      <c r="AG8" s="179"/>
      <c r="AH8" s="179"/>
      <c r="AI8" s="179"/>
      <c r="AJ8" s="179"/>
      <c r="AK8" s="177"/>
      <c r="AL8" s="178"/>
      <c r="AM8" s="178"/>
      <c r="AN8" s="180"/>
      <c r="AO8" s="181">
        <f t="shared" si="1"/>
        <v>0</v>
      </c>
      <c r="AP8" s="182">
        <f t="shared" si="2"/>
        <v>0</v>
      </c>
      <c r="AQ8" s="33"/>
    </row>
    <row r="9" spans="2:44" ht="15.75" customHeight="1" x14ac:dyDescent="0.2">
      <c r="B9" s="163"/>
      <c r="C9" s="169"/>
      <c r="D9" s="170"/>
      <c r="E9" s="171"/>
      <c r="F9" s="172"/>
      <c r="G9" s="173"/>
      <c r="H9" s="174"/>
      <c r="I9" s="175"/>
      <c r="J9" s="175"/>
      <c r="K9" s="175"/>
      <c r="L9" s="176">
        <f t="shared" si="3"/>
        <v>0</v>
      </c>
      <c r="M9" s="177"/>
      <c r="N9" s="178"/>
      <c r="O9" s="180"/>
      <c r="P9" s="180"/>
      <c r="Q9" s="180"/>
      <c r="R9" s="230"/>
      <c r="S9" s="177"/>
      <c r="T9" s="179"/>
      <c r="U9" s="179"/>
      <c r="V9" s="179"/>
      <c r="W9" s="179"/>
      <c r="X9" s="179"/>
      <c r="Y9" s="179"/>
      <c r="Z9" s="179"/>
      <c r="AA9" s="179"/>
      <c r="AB9" s="179"/>
      <c r="AC9" s="179"/>
      <c r="AD9" s="179"/>
      <c r="AE9" s="179"/>
      <c r="AF9" s="179"/>
      <c r="AG9" s="179"/>
      <c r="AH9" s="179"/>
      <c r="AI9" s="179"/>
      <c r="AJ9" s="179"/>
      <c r="AK9" s="177"/>
      <c r="AL9" s="178"/>
      <c r="AM9" s="178"/>
      <c r="AN9" s="180"/>
      <c r="AO9" s="181">
        <f t="shared" si="1"/>
        <v>0</v>
      </c>
      <c r="AP9" s="182">
        <f t="shared" si="2"/>
        <v>0</v>
      </c>
      <c r="AQ9" s="33"/>
    </row>
    <row r="10" spans="2:44" ht="15.75" customHeight="1" x14ac:dyDescent="0.2">
      <c r="B10" s="163"/>
      <c r="C10" s="169"/>
      <c r="D10" s="170"/>
      <c r="E10" s="171"/>
      <c r="F10" s="172"/>
      <c r="G10" s="173"/>
      <c r="H10" s="174"/>
      <c r="I10" s="175"/>
      <c r="J10" s="175"/>
      <c r="K10" s="175"/>
      <c r="L10" s="176">
        <f t="shared" si="3"/>
        <v>0</v>
      </c>
      <c r="M10" s="177"/>
      <c r="N10" s="178"/>
      <c r="O10" s="180"/>
      <c r="P10" s="180"/>
      <c r="Q10" s="180"/>
      <c r="R10" s="230"/>
      <c r="S10" s="177"/>
      <c r="T10" s="179"/>
      <c r="U10" s="179"/>
      <c r="V10" s="179"/>
      <c r="W10" s="179"/>
      <c r="X10" s="179"/>
      <c r="Y10" s="179"/>
      <c r="Z10" s="179"/>
      <c r="AA10" s="179"/>
      <c r="AB10" s="179"/>
      <c r="AC10" s="179"/>
      <c r="AD10" s="179"/>
      <c r="AE10" s="179"/>
      <c r="AF10" s="179"/>
      <c r="AG10" s="179"/>
      <c r="AH10" s="179"/>
      <c r="AI10" s="179"/>
      <c r="AJ10" s="179"/>
      <c r="AK10" s="177"/>
      <c r="AL10" s="178"/>
      <c r="AM10" s="178"/>
      <c r="AN10" s="180"/>
      <c r="AO10" s="181">
        <f t="shared" si="1"/>
        <v>0</v>
      </c>
      <c r="AP10" s="182">
        <f t="shared" si="2"/>
        <v>0</v>
      </c>
      <c r="AQ10" s="33"/>
    </row>
    <row r="11" spans="2:44" ht="15.75" customHeight="1" x14ac:dyDescent="0.2">
      <c r="B11" s="163"/>
      <c r="C11" s="169"/>
      <c r="D11" s="170"/>
      <c r="E11" s="171"/>
      <c r="F11" s="172"/>
      <c r="G11" s="173"/>
      <c r="H11" s="174"/>
      <c r="I11" s="175"/>
      <c r="J11" s="175"/>
      <c r="K11" s="175"/>
      <c r="L11" s="176">
        <f t="shared" si="3"/>
        <v>0</v>
      </c>
      <c r="M11" s="177"/>
      <c r="N11" s="178"/>
      <c r="O11" s="180"/>
      <c r="P11" s="180"/>
      <c r="Q11" s="180"/>
      <c r="R11" s="230"/>
      <c r="S11" s="177"/>
      <c r="T11" s="179"/>
      <c r="U11" s="179"/>
      <c r="V11" s="179"/>
      <c r="W11" s="179"/>
      <c r="X11" s="179"/>
      <c r="Y11" s="179"/>
      <c r="Z11" s="179"/>
      <c r="AA11" s="179"/>
      <c r="AB11" s="179"/>
      <c r="AC11" s="179"/>
      <c r="AD11" s="179"/>
      <c r="AE11" s="179"/>
      <c r="AF11" s="179"/>
      <c r="AG11" s="179"/>
      <c r="AH11" s="179"/>
      <c r="AI11" s="179"/>
      <c r="AJ11" s="179"/>
      <c r="AK11" s="177"/>
      <c r="AL11" s="178"/>
      <c r="AM11" s="178"/>
      <c r="AN11" s="180"/>
      <c r="AO11" s="181">
        <f t="shared" si="1"/>
        <v>0</v>
      </c>
      <c r="AP11" s="182">
        <f t="shared" si="2"/>
        <v>0</v>
      </c>
      <c r="AQ11" s="33"/>
    </row>
    <row r="12" spans="2:44" ht="15.75" customHeight="1" x14ac:dyDescent="0.2">
      <c r="B12" s="163"/>
      <c r="C12" s="169"/>
      <c r="D12" s="170"/>
      <c r="E12" s="171"/>
      <c r="F12" s="172"/>
      <c r="G12" s="173"/>
      <c r="H12" s="174"/>
      <c r="I12" s="175"/>
      <c r="J12" s="175"/>
      <c r="K12" s="175"/>
      <c r="L12" s="176">
        <f t="shared" si="3"/>
        <v>0</v>
      </c>
      <c r="M12" s="177"/>
      <c r="N12" s="178"/>
      <c r="O12" s="180"/>
      <c r="P12" s="180"/>
      <c r="Q12" s="180"/>
      <c r="R12" s="230"/>
      <c r="S12" s="177"/>
      <c r="T12" s="179"/>
      <c r="U12" s="179"/>
      <c r="V12" s="179"/>
      <c r="W12" s="179"/>
      <c r="X12" s="179"/>
      <c r="Y12" s="179"/>
      <c r="Z12" s="179"/>
      <c r="AA12" s="179"/>
      <c r="AB12" s="179"/>
      <c r="AC12" s="179"/>
      <c r="AD12" s="179"/>
      <c r="AE12" s="179"/>
      <c r="AF12" s="179"/>
      <c r="AG12" s="179"/>
      <c r="AH12" s="179"/>
      <c r="AI12" s="179"/>
      <c r="AJ12" s="179"/>
      <c r="AK12" s="177"/>
      <c r="AL12" s="178"/>
      <c r="AM12" s="178"/>
      <c r="AN12" s="180"/>
      <c r="AO12" s="181">
        <f t="shared" si="1"/>
        <v>0</v>
      </c>
      <c r="AP12" s="182">
        <f t="shared" si="2"/>
        <v>0</v>
      </c>
      <c r="AQ12" s="33"/>
    </row>
    <row r="13" spans="2:44" ht="15.75" customHeight="1" x14ac:dyDescent="0.2">
      <c r="B13" s="163"/>
      <c r="C13" s="169"/>
      <c r="D13" s="170"/>
      <c r="E13" s="171"/>
      <c r="F13" s="172"/>
      <c r="G13" s="173"/>
      <c r="H13" s="174"/>
      <c r="I13" s="175"/>
      <c r="J13" s="175"/>
      <c r="K13" s="175"/>
      <c r="L13" s="176">
        <f t="shared" si="3"/>
        <v>0</v>
      </c>
      <c r="M13" s="177"/>
      <c r="N13" s="178"/>
      <c r="O13" s="180"/>
      <c r="P13" s="180"/>
      <c r="Q13" s="180"/>
      <c r="R13" s="230"/>
      <c r="S13" s="177"/>
      <c r="T13" s="179"/>
      <c r="U13" s="179"/>
      <c r="V13" s="179"/>
      <c r="W13" s="179"/>
      <c r="X13" s="179"/>
      <c r="Y13" s="179"/>
      <c r="Z13" s="179"/>
      <c r="AA13" s="179"/>
      <c r="AB13" s="179"/>
      <c r="AC13" s="179"/>
      <c r="AD13" s="179"/>
      <c r="AE13" s="179"/>
      <c r="AF13" s="179"/>
      <c r="AG13" s="179"/>
      <c r="AH13" s="179"/>
      <c r="AI13" s="179"/>
      <c r="AJ13" s="179"/>
      <c r="AK13" s="177"/>
      <c r="AL13" s="178"/>
      <c r="AM13" s="178"/>
      <c r="AN13" s="180"/>
      <c r="AO13" s="181">
        <f t="shared" si="1"/>
        <v>0</v>
      </c>
      <c r="AP13" s="182">
        <f t="shared" si="2"/>
        <v>0</v>
      </c>
      <c r="AQ13" s="33"/>
    </row>
    <row r="14" spans="2:44" ht="15.75" customHeight="1" x14ac:dyDescent="0.2">
      <c r="B14" s="163"/>
      <c r="C14" s="169"/>
      <c r="D14" s="170"/>
      <c r="E14" s="171"/>
      <c r="F14" s="172"/>
      <c r="G14" s="173"/>
      <c r="H14" s="174"/>
      <c r="I14" s="175"/>
      <c r="J14" s="175"/>
      <c r="K14" s="175"/>
      <c r="L14" s="176">
        <f t="shared" si="3"/>
        <v>0</v>
      </c>
      <c r="M14" s="177"/>
      <c r="N14" s="178"/>
      <c r="O14" s="180"/>
      <c r="P14" s="180"/>
      <c r="Q14" s="180"/>
      <c r="R14" s="230"/>
      <c r="S14" s="177"/>
      <c r="T14" s="179"/>
      <c r="U14" s="179"/>
      <c r="V14" s="179"/>
      <c r="W14" s="179"/>
      <c r="X14" s="179"/>
      <c r="Y14" s="179"/>
      <c r="Z14" s="179"/>
      <c r="AA14" s="179"/>
      <c r="AB14" s="179"/>
      <c r="AC14" s="179"/>
      <c r="AD14" s="179"/>
      <c r="AE14" s="179"/>
      <c r="AF14" s="179"/>
      <c r="AG14" s="179"/>
      <c r="AH14" s="179"/>
      <c r="AI14" s="179"/>
      <c r="AJ14" s="179"/>
      <c r="AK14" s="177"/>
      <c r="AL14" s="178"/>
      <c r="AM14" s="178"/>
      <c r="AN14" s="180"/>
      <c r="AO14" s="181">
        <f t="shared" si="1"/>
        <v>0</v>
      </c>
      <c r="AP14" s="182">
        <f t="shared" si="2"/>
        <v>0</v>
      </c>
      <c r="AQ14" s="33"/>
    </row>
    <row r="15" spans="2:44" ht="15.75" customHeight="1" x14ac:dyDescent="0.2">
      <c r="B15" s="163"/>
      <c r="C15" s="169"/>
      <c r="D15" s="170"/>
      <c r="E15" s="171"/>
      <c r="F15" s="172"/>
      <c r="G15" s="173"/>
      <c r="H15" s="174"/>
      <c r="I15" s="175"/>
      <c r="J15" s="175"/>
      <c r="K15" s="175"/>
      <c r="L15" s="176">
        <f t="shared" si="3"/>
        <v>0</v>
      </c>
      <c r="M15" s="177"/>
      <c r="N15" s="178"/>
      <c r="O15" s="180"/>
      <c r="P15" s="180"/>
      <c r="Q15" s="180"/>
      <c r="R15" s="230"/>
      <c r="S15" s="177"/>
      <c r="T15" s="179"/>
      <c r="U15" s="179"/>
      <c r="V15" s="179"/>
      <c r="W15" s="179"/>
      <c r="X15" s="179"/>
      <c r="Y15" s="179"/>
      <c r="Z15" s="179"/>
      <c r="AA15" s="179"/>
      <c r="AB15" s="179"/>
      <c r="AC15" s="179"/>
      <c r="AD15" s="179"/>
      <c r="AE15" s="179"/>
      <c r="AF15" s="179"/>
      <c r="AG15" s="179"/>
      <c r="AH15" s="179"/>
      <c r="AI15" s="179"/>
      <c r="AJ15" s="179"/>
      <c r="AK15" s="177"/>
      <c r="AL15" s="178"/>
      <c r="AM15" s="178"/>
      <c r="AN15" s="180"/>
      <c r="AO15" s="181">
        <f t="shared" si="1"/>
        <v>0</v>
      </c>
      <c r="AP15" s="182">
        <f t="shared" si="2"/>
        <v>0</v>
      </c>
      <c r="AQ15" s="33"/>
    </row>
    <row r="16" spans="2:44" ht="15.75" customHeight="1" x14ac:dyDescent="0.2">
      <c r="B16" s="163"/>
      <c r="C16" s="169"/>
      <c r="D16" s="170"/>
      <c r="E16" s="171"/>
      <c r="F16" s="172"/>
      <c r="G16" s="173"/>
      <c r="H16" s="174"/>
      <c r="I16" s="175"/>
      <c r="J16" s="175"/>
      <c r="K16" s="175"/>
      <c r="L16" s="176">
        <f t="shared" si="3"/>
        <v>0</v>
      </c>
      <c r="M16" s="177"/>
      <c r="N16" s="178"/>
      <c r="O16" s="180"/>
      <c r="P16" s="180"/>
      <c r="Q16" s="180"/>
      <c r="R16" s="230"/>
      <c r="S16" s="177"/>
      <c r="T16" s="179"/>
      <c r="U16" s="179"/>
      <c r="V16" s="179"/>
      <c r="W16" s="179"/>
      <c r="X16" s="179"/>
      <c r="Y16" s="179"/>
      <c r="Z16" s="179"/>
      <c r="AA16" s="179"/>
      <c r="AB16" s="179"/>
      <c r="AC16" s="179"/>
      <c r="AD16" s="179"/>
      <c r="AE16" s="179"/>
      <c r="AF16" s="179"/>
      <c r="AG16" s="179"/>
      <c r="AH16" s="179"/>
      <c r="AI16" s="179"/>
      <c r="AJ16" s="179"/>
      <c r="AK16" s="177"/>
      <c r="AL16" s="178"/>
      <c r="AM16" s="178"/>
      <c r="AN16" s="180"/>
      <c r="AO16" s="181">
        <f t="shared" si="1"/>
        <v>0</v>
      </c>
      <c r="AP16" s="182">
        <f t="shared" si="2"/>
        <v>0</v>
      </c>
      <c r="AQ16" s="33"/>
    </row>
    <row r="17" spans="2:43" ht="15.75" customHeight="1" x14ac:dyDescent="0.2">
      <c r="B17" s="163"/>
      <c r="C17" s="169"/>
      <c r="D17" s="170"/>
      <c r="E17" s="171"/>
      <c r="F17" s="172"/>
      <c r="G17" s="173"/>
      <c r="H17" s="174"/>
      <c r="I17" s="175"/>
      <c r="J17" s="175"/>
      <c r="K17" s="175"/>
      <c r="L17" s="176">
        <f t="shared" si="3"/>
        <v>0</v>
      </c>
      <c r="M17" s="177"/>
      <c r="N17" s="178"/>
      <c r="O17" s="180"/>
      <c r="P17" s="180"/>
      <c r="Q17" s="180"/>
      <c r="R17" s="230"/>
      <c r="S17" s="177"/>
      <c r="T17" s="179"/>
      <c r="U17" s="179"/>
      <c r="V17" s="179"/>
      <c r="W17" s="179"/>
      <c r="X17" s="179"/>
      <c r="Y17" s="179"/>
      <c r="Z17" s="179"/>
      <c r="AA17" s="179"/>
      <c r="AB17" s="179"/>
      <c r="AC17" s="179"/>
      <c r="AD17" s="179"/>
      <c r="AE17" s="179"/>
      <c r="AF17" s="179"/>
      <c r="AG17" s="179"/>
      <c r="AH17" s="179"/>
      <c r="AI17" s="179"/>
      <c r="AJ17" s="179"/>
      <c r="AK17" s="177"/>
      <c r="AL17" s="178"/>
      <c r="AM17" s="178"/>
      <c r="AN17" s="180"/>
      <c r="AO17" s="181">
        <f t="shared" si="1"/>
        <v>0</v>
      </c>
      <c r="AP17" s="182">
        <f t="shared" si="2"/>
        <v>0</v>
      </c>
      <c r="AQ17" s="33"/>
    </row>
    <row r="18" spans="2:43" ht="15.75" customHeight="1" x14ac:dyDescent="0.2">
      <c r="B18" s="163"/>
      <c r="C18" s="169"/>
      <c r="D18" s="170"/>
      <c r="E18" s="171"/>
      <c r="F18" s="172"/>
      <c r="G18" s="173"/>
      <c r="H18" s="174"/>
      <c r="I18" s="175"/>
      <c r="J18" s="175"/>
      <c r="K18" s="175"/>
      <c r="L18" s="176">
        <f t="shared" si="3"/>
        <v>0</v>
      </c>
      <c r="M18" s="177"/>
      <c r="N18" s="178"/>
      <c r="O18" s="180"/>
      <c r="P18" s="180"/>
      <c r="Q18" s="180"/>
      <c r="R18" s="230"/>
      <c r="S18" s="177"/>
      <c r="T18" s="179"/>
      <c r="U18" s="179"/>
      <c r="V18" s="179"/>
      <c r="W18" s="179"/>
      <c r="X18" s="179"/>
      <c r="Y18" s="179"/>
      <c r="Z18" s="179"/>
      <c r="AA18" s="179"/>
      <c r="AB18" s="179"/>
      <c r="AC18" s="179"/>
      <c r="AD18" s="179"/>
      <c r="AE18" s="179"/>
      <c r="AF18" s="179"/>
      <c r="AG18" s="179"/>
      <c r="AH18" s="179"/>
      <c r="AI18" s="179"/>
      <c r="AJ18" s="179"/>
      <c r="AK18" s="177"/>
      <c r="AL18" s="178"/>
      <c r="AM18" s="178"/>
      <c r="AN18" s="180"/>
      <c r="AO18" s="181">
        <f t="shared" si="1"/>
        <v>0</v>
      </c>
      <c r="AP18" s="182">
        <f t="shared" si="2"/>
        <v>0</v>
      </c>
      <c r="AQ18" s="33"/>
    </row>
    <row r="19" spans="2:43" ht="15.75" customHeight="1" x14ac:dyDescent="0.2">
      <c r="B19" s="163"/>
      <c r="C19" s="169"/>
      <c r="D19" s="170"/>
      <c r="E19" s="171"/>
      <c r="F19" s="172"/>
      <c r="G19" s="173"/>
      <c r="H19" s="174"/>
      <c r="I19" s="175"/>
      <c r="J19" s="175"/>
      <c r="K19" s="175"/>
      <c r="L19" s="176">
        <f t="shared" si="3"/>
        <v>0</v>
      </c>
      <c r="M19" s="177"/>
      <c r="N19" s="178"/>
      <c r="O19" s="180"/>
      <c r="P19" s="180"/>
      <c r="Q19" s="180"/>
      <c r="R19" s="230"/>
      <c r="S19" s="177"/>
      <c r="T19" s="179"/>
      <c r="U19" s="179"/>
      <c r="V19" s="179"/>
      <c r="W19" s="179"/>
      <c r="X19" s="179"/>
      <c r="Y19" s="179"/>
      <c r="Z19" s="179"/>
      <c r="AA19" s="179"/>
      <c r="AB19" s="179"/>
      <c r="AC19" s="179"/>
      <c r="AD19" s="179"/>
      <c r="AE19" s="179"/>
      <c r="AF19" s="179"/>
      <c r="AG19" s="179"/>
      <c r="AH19" s="179"/>
      <c r="AI19" s="179"/>
      <c r="AJ19" s="179"/>
      <c r="AK19" s="177"/>
      <c r="AL19" s="178"/>
      <c r="AM19" s="178"/>
      <c r="AN19" s="180"/>
      <c r="AO19" s="181">
        <f t="shared" si="1"/>
        <v>0</v>
      </c>
      <c r="AP19" s="182">
        <f t="shared" si="2"/>
        <v>0</v>
      </c>
      <c r="AQ19" s="33"/>
    </row>
    <row r="20" spans="2:43" ht="15.75" customHeight="1" x14ac:dyDescent="0.2">
      <c r="B20" s="163"/>
      <c r="C20" s="169"/>
      <c r="D20" s="170"/>
      <c r="E20" s="171"/>
      <c r="F20" s="172"/>
      <c r="G20" s="173"/>
      <c r="H20" s="174"/>
      <c r="I20" s="175"/>
      <c r="J20" s="175"/>
      <c r="K20" s="175"/>
      <c r="L20" s="176">
        <f t="shared" si="3"/>
        <v>0</v>
      </c>
      <c r="M20" s="177"/>
      <c r="N20" s="178"/>
      <c r="O20" s="180"/>
      <c r="P20" s="180"/>
      <c r="Q20" s="180"/>
      <c r="R20" s="230"/>
      <c r="S20" s="177"/>
      <c r="T20" s="179"/>
      <c r="U20" s="179"/>
      <c r="V20" s="179"/>
      <c r="W20" s="179"/>
      <c r="X20" s="179"/>
      <c r="Y20" s="179"/>
      <c r="Z20" s="179"/>
      <c r="AA20" s="179"/>
      <c r="AB20" s="179"/>
      <c r="AC20" s="179"/>
      <c r="AD20" s="179"/>
      <c r="AE20" s="179"/>
      <c r="AF20" s="179"/>
      <c r="AG20" s="179"/>
      <c r="AH20" s="179"/>
      <c r="AI20" s="179"/>
      <c r="AJ20" s="179"/>
      <c r="AK20" s="177"/>
      <c r="AL20" s="178"/>
      <c r="AM20" s="178"/>
      <c r="AN20" s="180"/>
      <c r="AO20" s="181">
        <f t="shared" si="1"/>
        <v>0</v>
      </c>
      <c r="AP20" s="182">
        <f t="shared" si="2"/>
        <v>0</v>
      </c>
      <c r="AQ20" s="33"/>
    </row>
    <row r="21" spans="2:43" ht="15.75" customHeight="1" x14ac:dyDescent="0.2">
      <c r="B21" s="163"/>
      <c r="C21" s="169"/>
      <c r="D21" s="170"/>
      <c r="E21" s="171"/>
      <c r="F21" s="172"/>
      <c r="G21" s="173"/>
      <c r="H21" s="174"/>
      <c r="I21" s="175"/>
      <c r="J21" s="175"/>
      <c r="K21" s="175"/>
      <c r="L21" s="176">
        <f t="shared" si="3"/>
        <v>0</v>
      </c>
      <c r="M21" s="177"/>
      <c r="N21" s="178"/>
      <c r="O21" s="180"/>
      <c r="P21" s="180"/>
      <c r="Q21" s="180"/>
      <c r="R21" s="230"/>
      <c r="S21" s="177"/>
      <c r="T21" s="179"/>
      <c r="U21" s="179"/>
      <c r="V21" s="179"/>
      <c r="W21" s="179"/>
      <c r="X21" s="179"/>
      <c r="Y21" s="179"/>
      <c r="Z21" s="179"/>
      <c r="AA21" s="179"/>
      <c r="AB21" s="179"/>
      <c r="AC21" s="179"/>
      <c r="AD21" s="179"/>
      <c r="AE21" s="179"/>
      <c r="AF21" s="179"/>
      <c r="AG21" s="179"/>
      <c r="AH21" s="179"/>
      <c r="AI21" s="179"/>
      <c r="AJ21" s="179"/>
      <c r="AK21" s="177"/>
      <c r="AL21" s="178"/>
      <c r="AM21" s="178"/>
      <c r="AN21" s="180"/>
      <c r="AO21" s="181">
        <f t="shared" si="1"/>
        <v>0</v>
      </c>
      <c r="AP21" s="182">
        <f t="shared" si="2"/>
        <v>0</v>
      </c>
      <c r="AQ21" s="33"/>
    </row>
    <row r="22" spans="2:43" ht="15.75" customHeight="1" x14ac:dyDescent="0.2">
      <c r="B22" s="163"/>
      <c r="C22" s="169"/>
      <c r="D22" s="170"/>
      <c r="E22" s="171"/>
      <c r="F22" s="172"/>
      <c r="G22" s="173"/>
      <c r="H22" s="174"/>
      <c r="I22" s="175"/>
      <c r="J22" s="175"/>
      <c r="K22" s="175"/>
      <c r="L22" s="176">
        <f t="shared" si="3"/>
        <v>0</v>
      </c>
      <c r="M22" s="177"/>
      <c r="N22" s="178"/>
      <c r="O22" s="180"/>
      <c r="P22" s="180"/>
      <c r="Q22" s="180"/>
      <c r="R22" s="230"/>
      <c r="S22" s="177"/>
      <c r="T22" s="179"/>
      <c r="U22" s="179"/>
      <c r="V22" s="179"/>
      <c r="W22" s="179"/>
      <c r="X22" s="179"/>
      <c r="Y22" s="179"/>
      <c r="Z22" s="179"/>
      <c r="AA22" s="179"/>
      <c r="AB22" s="179"/>
      <c r="AC22" s="179"/>
      <c r="AD22" s="179"/>
      <c r="AE22" s="179"/>
      <c r="AF22" s="179"/>
      <c r="AG22" s="179"/>
      <c r="AH22" s="179"/>
      <c r="AI22" s="179"/>
      <c r="AJ22" s="179"/>
      <c r="AK22" s="177"/>
      <c r="AL22" s="178"/>
      <c r="AM22" s="178"/>
      <c r="AN22" s="180"/>
      <c r="AO22" s="181">
        <f t="shared" si="1"/>
        <v>0</v>
      </c>
      <c r="AP22" s="182">
        <f t="shared" si="2"/>
        <v>0</v>
      </c>
      <c r="AQ22" s="33"/>
    </row>
    <row r="23" spans="2:43" ht="15.75" customHeight="1" x14ac:dyDescent="0.2">
      <c r="B23" s="163"/>
      <c r="C23" s="169"/>
      <c r="D23" s="170"/>
      <c r="E23" s="171"/>
      <c r="F23" s="172"/>
      <c r="G23" s="173"/>
      <c r="H23" s="174"/>
      <c r="I23" s="175"/>
      <c r="J23" s="175"/>
      <c r="K23" s="175"/>
      <c r="L23" s="176">
        <f t="shared" si="3"/>
        <v>0</v>
      </c>
      <c r="M23" s="177"/>
      <c r="N23" s="178"/>
      <c r="O23" s="180"/>
      <c r="P23" s="180"/>
      <c r="Q23" s="180"/>
      <c r="R23" s="230"/>
      <c r="S23" s="177"/>
      <c r="T23" s="179"/>
      <c r="U23" s="179"/>
      <c r="V23" s="179"/>
      <c r="W23" s="179"/>
      <c r="X23" s="179"/>
      <c r="Y23" s="179"/>
      <c r="Z23" s="179"/>
      <c r="AA23" s="179"/>
      <c r="AB23" s="179"/>
      <c r="AC23" s="179"/>
      <c r="AD23" s="179"/>
      <c r="AE23" s="179"/>
      <c r="AF23" s="179"/>
      <c r="AG23" s="179"/>
      <c r="AH23" s="179"/>
      <c r="AI23" s="179"/>
      <c r="AJ23" s="179"/>
      <c r="AK23" s="177"/>
      <c r="AL23" s="178"/>
      <c r="AM23" s="178"/>
      <c r="AN23" s="180"/>
      <c r="AO23" s="181">
        <f t="shared" si="1"/>
        <v>0</v>
      </c>
      <c r="AP23" s="182">
        <f t="shared" si="2"/>
        <v>0</v>
      </c>
      <c r="AQ23" s="33"/>
    </row>
    <row r="24" spans="2:43" ht="15.75" customHeight="1" x14ac:dyDescent="0.2">
      <c r="B24" s="163"/>
      <c r="C24" s="169"/>
      <c r="D24" s="170"/>
      <c r="E24" s="171"/>
      <c r="F24" s="172"/>
      <c r="G24" s="173"/>
      <c r="H24" s="174"/>
      <c r="I24" s="175"/>
      <c r="J24" s="175"/>
      <c r="K24" s="175"/>
      <c r="L24" s="176">
        <f t="shared" si="3"/>
        <v>0</v>
      </c>
      <c r="M24" s="177"/>
      <c r="N24" s="178"/>
      <c r="O24" s="180"/>
      <c r="P24" s="180"/>
      <c r="Q24" s="180"/>
      <c r="R24" s="230"/>
      <c r="S24" s="177"/>
      <c r="T24" s="179"/>
      <c r="U24" s="179"/>
      <c r="V24" s="179"/>
      <c r="W24" s="179"/>
      <c r="X24" s="179"/>
      <c r="Y24" s="179"/>
      <c r="Z24" s="179"/>
      <c r="AA24" s="179"/>
      <c r="AB24" s="179"/>
      <c r="AC24" s="179"/>
      <c r="AD24" s="179"/>
      <c r="AE24" s="179"/>
      <c r="AF24" s="179"/>
      <c r="AG24" s="179"/>
      <c r="AH24" s="179"/>
      <c r="AI24" s="179"/>
      <c r="AJ24" s="179"/>
      <c r="AK24" s="177"/>
      <c r="AL24" s="178"/>
      <c r="AM24" s="178"/>
      <c r="AN24" s="180"/>
      <c r="AO24" s="181">
        <f t="shared" si="1"/>
        <v>0</v>
      </c>
      <c r="AP24" s="182">
        <f t="shared" si="2"/>
        <v>0</v>
      </c>
      <c r="AQ24" s="33"/>
    </row>
    <row r="25" spans="2:43" ht="15.75" customHeight="1" x14ac:dyDescent="0.2">
      <c r="B25" s="163"/>
      <c r="C25" s="169"/>
      <c r="D25" s="170"/>
      <c r="E25" s="171"/>
      <c r="F25" s="172"/>
      <c r="G25" s="173"/>
      <c r="H25" s="174"/>
      <c r="I25" s="175"/>
      <c r="J25" s="175"/>
      <c r="K25" s="175"/>
      <c r="L25" s="176">
        <f t="shared" si="3"/>
        <v>0</v>
      </c>
      <c r="M25" s="177"/>
      <c r="N25" s="178"/>
      <c r="O25" s="180"/>
      <c r="P25" s="180"/>
      <c r="Q25" s="180"/>
      <c r="R25" s="230"/>
      <c r="S25" s="177"/>
      <c r="T25" s="179"/>
      <c r="U25" s="179"/>
      <c r="V25" s="179"/>
      <c r="W25" s="179"/>
      <c r="X25" s="179"/>
      <c r="Y25" s="179"/>
      <c r="Z25" s="179"/>
      <c r="AA25" s="179"/>
      <c r="AB25" s="179"/>
      <c r="AC25" s="179"/>
      <c r="AD25" s="179"/>
      <c r="AE25" s="179"/>
      <c r="AF25" s="179"/>
      <c r="AG25" s="179"/>
      <c r="AH25" s="179"/>
      <c r="AI25" s="179"/>
      <c r="AJ25" s="179"/>
      <c r="AK25" s="177"/>
      <c r="AL25" s="178"/>
      <c r="AM25" s="178"/>
      <c r="AN25" s="180"/>
      <c r="AO25" s="181">
        <f t="shared" si="1"/>
        <v>0</v>
      </c>
      <c r="AP25" s="182">
        <f t="shared" si="2"/>
        <v>0</v>
      </c>
      <c r="AQ25" s="33"/>
    </row>
    <row r="26" spans="2:43" ht="15.75" customHeight="1" x14ac:dyDescent="0.2">
      <c r="B26" s="163"/>
      <c r="C26" s="169"/>
      <c r="D26" s="170"/>
      <c r="E26" s="171"/>
      <c r="F26" s="172"/>
      <c r="G26" s="173"/>
      <c r="H26" s="174"/>
      <c r="I26" s="175"/>
      <c r="J26" s="175"/>
      <c r="K26" s="175"/>
      <c r="L26" s="176">
        <f t="shared" si="3"/>
        <v>0</v>
      </c>
      <c r="M26" s="177"/>
      <c r="N26" s="178"/>
      <c r="O26" s="180"/>
      <c r="P26" s="180"/>
      <c r="Q26" s="180"/>
      <c r="R26" s="230"/>
      <c r="S26" s="177"/>
      <c r="T26" s="179"/>
      <c r="U26" s="179"/>
      <c r="V26" s="179"/>
      <c r="W26" s="179"/>
      <c r="X26" s="179"/>
      <c r="Y26" s="179"/>
      <c r="Z26" s="179"/>
      <c r="AA26" s="179"/>
      <c r="AB26" s="179"/>
      <c r="AC26" s="179"/>
      <c r="AD26" s="179"/>
      <c r="AE26" s="179"/>
      <c r="AF26" s="179"/>
      <c r="AG26" s="179"/>
      <c r="AH26" s="179"/>
      <c r="AI26" s="179"/>
      <c r="AJ26" s="179"/>
      <c r="AK26" s="177"/>
      <c r="AL26" s="178"/>
      <c r="AM26" s="178"/>
      <c r="AN26" s="180"/>
      <c r="AO26" s="181">
        <f t="shared" si="1"/>
        <v>0</v>
      </c>
      <c r="AP26" s="182">
        <f t="shared" si="2"/>
        <v>0</v>
      </c>
      <c r="AQ26" s="33"/>
    </row>
    <row r="27" spans="2:43" ht="15.75" customHeight="1" x14ac:dyDescent="0.2">
      <c r="B27" s="163"/>
      <c r="C27" s="169"/>
      <c r="D27" s="170"/>
      <c r="E27" s="171"/>
      <c r="F27" s="172"/>
      <c r="G27" s="173"/>
      <c r="H27" s="174"/>
      <c r="I27" s="175"/>
      <c r="J27" s="175"/>
      <c r="K27" s="175"/>
      <c r="L27" s="176">
        <f t="shared" si="3"/>
        <v>0</v>
      </c>
      <c r="M27" s="177"/>
      <c r="N27" s="178"/>
      <c r="O27" s="180"/>
      <c r="P27" s="180"/>
      <c r="Q27" s="180"/>
      <c r="R27" s="230"/>
      <c r="S27" s="177"/>
      <c r="T27" s="179"/>
      <c r="U27" s="179"/>
      <c r="V27" s="179"/>
      <c r="W27" s="179"/>
      <c r="X27" s="179"/>
      <c r="Y27" s="179"/>
      <c r="Z27" s="179"/>
      <c r="AA27" s="179"/>
      <c r="AB27" s="179"/>
      <c r="AC27" s="179"/>
      <c r="AD27" s="179"/>
      <c r="AE27" s="179"/>
      <c r="AF27" s="179"/>
      <c r="AG27" s="179"/>
      <c r="AH27" s="179"/>
      <c r="AI27" s="179"/>
      <c r="AJ27" s="179"/>
      <c r="AK27" s="177"/>
      <c r="AL27" s="178"/>
      <c r="AM27" s="178"/>
      <c r="AN27" s="180"/>
      <c r="AO27" s="181">
        <f t="shared" si="1"/>
        <v>0</v>
      </c>
      <c r="AP27" s="182">
        <f t="shared" si="2"/>
        <v>0</v>
      </c>
      <c r="AQ27" s="33"/>
    </row>
    <row r="28" spans="2:43" ht="15.75" customHeight="1" x14ac:dyDescent="0.2">
      <c r="B28" s="163"/>
      <c r="C28" s="169"/>
      <c r="D28" s="170"/>
      <c r="E28" s="171"/>
      <c r="F28" s="172"/>
      <c r="G28" s="173"/>
      <c r="H28" s="174"/>
      <c r="I28" s="175"/>
      <c r="J28" s="175"/>
      <c r="K28" s="175"/>
      <c r="L28" s="176">
        <f t="shared" si="3"/>
        <v>0</v>
      </c>
      <c r="M28" s="177"/>
      <c r="N28" s="178"/>
      <c r="O28" s="180"/>
      <c r="P28" s="180"/>
      <c r="Q28" s="180"/>
      <c r="R28" s="230"/>
      <c r="S28" s="177"/>
      <c r="T28" s="179"/>
      <c r="U28" s="179"/>
      <c r="V28" s="179"/>
      <c r="W28" s="179"/>
      <c r="X28" s="179"/>
      <c r="Y28" s="179"/>
      <c r="Z28" s="179"/>
      <c r="AA28" s="179"/>
      <c r="AB28" s="179"/>
      <c r="AC28" s="179"/>
      <c r="AD28" s="179"/>
      <c r="AE28" s="179"/>
      <c r="AF28" s="179"/>
      <c r="AG28" s="179"/>
      <c r="AH28" s="179"/>
      <c r="AI28" s="179"/>
      <c r="AJ28" s="179"/>
      <c r="AK28" s="177"/>
      <c r="AL28" s="178"/>
      <c r="AM28" s="178"/>
      <c r="AN28" s="180"/>
      <c r="AO28" s="181">
        <f t="shared" si="1"/>
        <v>0</v>
      </c>
      <c r="AP28" s="182">
        <f t="shared" si="2"/>
        <v>0</v>
      </c>
      <c r="AQ28" s="33"/>
    </row>
    <row r="29" spans="2:43" ht="15.75" customHeight="1" x14ac:dyDescent="0.2">
      <c r="B29" s="163"/>
      <c r="C29" s="169"/>
      <c r="D29" s="170"/>
      <c r="E29" s="171"/>
      <c r="F29" s="172"/>
      <c r="G29" s="173"/>
      <c r="H29" s="174"/>
      <c r="I29" s="175"/>
      <c r="J29" s="175"/>
      <c r="K29" s="175"/>
      <c r="L29" s="176">
        <f t="shared" si="3"/>
        <v>0</v>
      </c>
      <c r="M29" s="177"/>
      <c r="N29" s="178"/>
      <c r="O29" s="180"/>
      <c r="P29" s="180"/>
      <c r="Q29" s="180"/>
      <c r="R29" s="230"/>
      <c r="S29" s="177"/>
      <c r="T29" s="179"/>
      <c r="U29" s="179"/>
      <c r="V29" s="179"/>
      <c r="W29" s="179"/>
      <c r="X29" s="179"/>
      <c r="Y29" s="179"/>
      <c r="Z29" s="179"/>
      <c r="AA29" s="179"/>
      <c r="AB29" s="179"/>
      <c r="AC29" s="179"/>
      <c r="AD29" s="179"/>
      <c r="AE29" s="179"/>
      <c r="AF29" s="179"/>
      <c r="AG29" s="179"/>
      <c r="AH29" s="179"/>
      <c r="AI29" s="179"/>
      <c r="AJ29" s="179"/>
      <c r="AK29" s="177"/>
      <c r="AL29" s="178"/>
      <c r="AM29" s="178"/>
      <c r="AN29" s="180"/>
      <c r="AO29" s="181">
        <f t="shared" si="1"/>
        <v>0</v>
      </c>
      <c r="AP29" s="182">
        <f t="shared" si="2"/>
        <v>0</v>
      </c>
      <c r="AQ29" s="33"/>
    </row>
    <row r="30" spans="2:43" ht="15.75" customHeight="1" x14ac:dyDescent="0.2">
      <c r="B30" s="163"/>
      <c r="C30" s="169"/>
      <c r="D30" s="170"/>
      <c r="E30" s="171"/>
      <c r="F30" s="172"/>
      <c r="G30" s="173"/>
      <c r="H30" s="174"/>
      <c r="I30" s="175"/>
      <c r="J30" s="175"/>
      <c r="K30" s="175"/>
      <c r="L30" s="176">
        <f t="shared" si="3"/>
        <v>0</v>
      </c>
      <c r="M30" s="177"/>
      <c r="N30" s="178"/>
      <c r="O30" s="180"/>
      <c r="P30" s="180"/>
      <c r="Q30" s="180"/>
      <c r="R30" s="230"/>
      <c r="S30" s="177"/>
      <c r="T30" s="179"/>
      <c r="U30" s="179"/>
      <c r="V30" s="179"/>
      <c r="W30" s="179"/>
      <c r="X30" s="179"/>
      <c r="Y30" s="179"/>
      <c r="Z30" s="179"/>
      <c r="AA30" s="179"/>
      <c r="AB30" s="179"/>
      <c r="AC30" s="179"/>
      <c r="AD30" s="179"/>
      <c r="AE30" s="179"/>
      <c r="AF30" s="179"/>
      <c r="AG30" s="179"/>
      <c r="AH30" s="179"/>
      <c r="AI30" s="179"/>
      <c r="AJ30" s="179"/>
      <c r="AK30" s="177"/>
      <c r="AL30" s="178"/>
      <c r="AM30" s="178"/>
      <c r="AN30" s="180"/>
      <c r="AO30" s="181">
        <f t="shared" si="1"/>
        <v>0</v>
      </c>
      <c r="AP30" s="182">
        <f t="shared" si="2"/>
        <v>0</v>
      </c>
      <c r="AQ30" s="33"/>
    </row>
    <row r="31" spans="2:43" ht="15.75" customHeight="1" x14ac:dyDescent="0.2">
      <c r="B31" s="163"/>
      <c r="C31" s="169"/>
      <c r="D31" s="170"/>
      <c r="E31" s="171"/>
      <c r="F31" s="172"/>
      <c r="G31" s="173"/>
      <c r="H31" s="174"/>
      <c r="I31" s="175"/>
      <c r="J31" s="175"/>
      <c r="K31" s="175"/>
      <c r="L31" s="176">
        <f t="shared" si="3"/>
        <v>0</v>
      </c>
      <c r="M31" s="177"/>
      <c r="N31" s="178"/>
      <c r="O31" s="180"/>
      <c r="P31" s="180"/>
      <c r="Q31" s="180"/>
      <c r="R31" s="230"/>
      <c r="S31" s="177"/>
      <c r="T31" s="179"/>
      <c r="U31" s="179"/>
      <c r="V31" s="179"/>
      <c r="W31" s="179"/>
      <c r="X31" s="179"/>
      <c r="Y31" s="179"/>
      <c r="Z31" s="179"/>
      <c r="AA31" s="179"/>
      <c r="AB31" s="179"/>
      <c r="AC31" s="179"/>
      <c r="AD31" s="179"/>
      <c r="AE31" s="179"/>
      <c r="AF31" s="179"/>
      <c r="AG31" s="179"/>
      <c r="AH31" s="179"/>
      <c r="AI31" s="179"/>
      <c r="AJ31" s="179"/>
      <c r="AK31" s="177"/>
      <c r="AL31" s="178"/>
      <c r="AM31" s="178"/>
      <c r="AN31" s="180"/>
      <c r="AO31" s="181">
        <f t="shared" si="1"/>
        <v>0</v>
      </c>
      <c r="AP31" s="182">
        <f t="shared" si="2"/>
        <v>0</v>
      </c>
      <c r="AQ31" s="33"/>
    </row>
    <row r="32" spans="2:43" ht="15.75" customHeight="1" x14ac:dyDescent="0.2">
      <c r="B32" s="163"/>
      <c r="C32" s="169"/>
      <c r="D32" s="170"/>
      <c r="E32" s="171"/>
      <c r="F32" s="172"/>
      <c r="G32" s="173"/>
      <c r="H32" s="174"/>
      <c r="I32" s="175"/>
      <c r="J32" s="175"/>
      <c r="K32" s="175"/>
      <c r="L32" s="176">
        <f t="shared" si="3"/>
        <v>0</v>
      </c>
      <c r="M32" s="177"/>
      <c r="N32" s="178"/>
      <c r="O32" s="180"/>
      <c r="P32" s="180"/>
      <c r="Q32" s="180"/>
      <c r="R32" s="230"/>
      <c r="S32" s="177"/>
      <c r="T32" s="179"/>
      <c r="U32" s="179"/>
      <c r="V32" s="179"/>
      <c r="W32" s="179"/>
      <c r="X32" s="179"/>
      <c r="Y32" s="179"/>
      <c r="Z32" s="179"/>
      <c r="AA32" s="179"/>
      <c r="AB32" s="179"/>
      <c r="AC32" s="179"/>
      <c r="AD32" s="179"/>
      <c r="AE32" s="179"/>
      <c r="AF32" s="179"/>
      <c r="AG32" s="179"/>
      <c r="AH32" s="179"/>
      <c r="AI32" s="179"/>
      <c r="AJ32" s="179"/>
      <c r="AK32" s="177"/>
      <c r="AL32" s="178"/>
      <c r="AM32" s="178"/>
      <c r="AN32" s="180"/>
      <c r="AO32" s="181">
        <f t="shared" si="1"/>
        <v>0</v>
      </c>
      <c r="AP32" s="182">
        <f t="shared" si="2"/>
        <v>0</v>
      </c>
      <c r="AQ32" s="33"/>
    </row>
    <row r="33" spans="2:43" ht="15.75" customHeight="1" x14ac:dyDescent="0.2">
      <c r="B33" s="163"/>
      <c r="C33" s="169"/>
      <c r="D33" s="170"/>
      <c r="E33" s="171"/>
      <c r="F33" s="172"/>
      <c r="G33" s="173"/>
      <c r="H33" s="174"/>
      <c r="I33" s="175"/>
      <c r="J33" s="175"/>
      <c r="K33" s="175"/>
      <c r="L33" s="176">
        <f t="shared" si="3"/>
        <v>0</v>
      </c>
      <c r="M33" s="177"/>
      <c r="N33" s="178"/>
      <c r="O33" s="180"/>
      <c r="P33" s="180"/>
      <c r="Q33" s="180"/>
      <c r="R33" s="230"/>
      <c r="S33" s="177"/>
      <c r="T33" s="179"/>
      <c r="U33" s="179"/>
      <c r="V33" s="179"/>
      <c r="W33" s="179"/>
      <c r="X33" s="179"/>
      <c r="Y33" s="179"/>
      <c r="Z33" s="179"/>
      <c r="AA33" s="179"/>
      <c r="AB33" s="179"/>
      <c r="AC33" s="179"/>
      <c r="AD33" s="179"/>
      <c r="AE33" s="179"/>
      <c r="AF33" s="179"/>
      <c r="AG33" s="179"/>
      <c r="AH33" s="179"/>
      <c r="AI33" s="179"/>
      <c r="AJ33" s="179"/>
      <c r="AK33" s="177"/>
      <c r="AL33" s="178"/>
      <c r="AM33" s="178"/>
      <c r="AN33" s="180"/>
      <c r="AO33" s="181">
        <f t="shared" si="1"/>
        <v>0</v>
      </c>
      <c r="AP33" s="182">
        <f t="shared" si="2"/>
        <v>0</v>
      </c>
      <c r="AQ33" s="33"/>
    </row>
    <row r="34" spans="2:43" ht="15.75" customHeight="1" x14ac:dyDescent="0.2">
      <c r="B34" s="163"/>
      <c r="C34" s="169"/>
      <c r="D34" s="170"/>
      <c r="E34" s="171"/>
      <c r="F34" s="172"/>
      <c r="G34" s="173"/>
      <c r="H34" s="174"/>
      <c r="I34" s="175"/>
      <c r="J34" s="175"/>
      <c r="K34" s="175"/>
      <c r="L34" s="176">
        <f t="shared" si="3"/>
        <v>0</v>
      </c>
      <c r="M34" s="177"/>
      <c r="N34" s="178"/>
      <c r="O34" s="180"/>
      <c r="P34" s="180"/>
      <c r="Q34" s="180"/>
      <c r="R34" s="230"/>
      <c r="S34" s="177"/>
      <c r="T34" s="179"/>
      <c r="U34" s="179"/>
      <c r="V34" s="179"/>
      <c r="W34" s="179"/>
      <c r="X34" s="179"/>
      <c r="Y34" s="179"/>
      <c r="Z34" s="179"/>
      <c r="AA34" s="179"/>
      <c r="AB34" s="179"/>
      <c r="AC34" s="179"/>
      <c r="AD34" s="179"/>
      <c r="AE34" s="179"/>
      <c r="AF34" s="179"/>
      <c r="AG34" s="179"/>
      <c r="AH34" s="179"/>
      <c r="AI34" s="179"/>
      <c r="AJ34" s="179"/>
      <c r="AK34" s="177"/>
      <c r="AL34" s="178"/>
      <c r="AM34" s="178"/>
      <c r="AN34" s="180"/>
      <c r="AO34" s="181">
        <f t="shared" si="1"/>
        <v>0</v>
      </c>
      <c r="AP34" s="182">
        <f t="shared" si="2"/>
        <v>0</v>
      </c>
      <c r="AQ34" s="33"/>
    </row>
    <row r="35" spans="2:43" ht="15.75" customHeight="1" x14ac:dyDescent="0.2">
      <c r="B35" s="163"/>
      <c r="C35" s="169"/>
      <c r="D35" s="170"/>
      <c r="E35" s="171"/>
      <c r="F35" s="172"/>
      <c r="G35" s="173"/>
      <c r="H35" s="174"/>
      <c r="I35" s="175"/>
      <c r="J35" s="175"/>
      <c r="K35" s="175"/>
      <c r="L35" s="176">
        <f t="shared" si="3"/>
        <v>0</v>
      </c>
      <c r="M35" s="177"/>
      <c r="N35" s="178"/>
      <c r="O35" s="180"/>
      <c r="P35" s="180"/>
      <c r="Q35" s="180"/>
      <c r="R35" s="230"/>
      <c r="S35" s="177"/>
      <c r="T35" s="179"/>
      <c r="U35" s="179"/>
      <c r="V35" s="179"/>
      <c r="W35" s="179"/>
      <c r="X35" s="179"/>
      <c r="Y35" s="179"/>
      <c r="Z35" s="179"/>
      <c r="AA35" s="179"/>
      <c r="AB35" s="179"/>
      <c r="AC35" s="179"/>
      <c r="AD35" s="179"/>
      <c r="AE35" s="179"/>
      <c r="AF35" s="179"/>
      <c r="AG35" s="179"/>
      <c r="AH35" s="179"/>
      <c r="AI35" s="179"/>
      <c r="AJ35" s="179"/>
      <c r="AK35" s="177"/>
      <c r="AL35" s="178"/>
      <c r="AM35" s="178"/>
      <c r="AN35" s="180"/>
      <c r="AO35" s="181">
        <f t="shared" si="1"/>
        <v>0</v>
      </c>
      <c r="AP35" s="182">
        <f t="shared" si="2"/>
        <v>0</v>
      </c>
      <c r="AQ35" s="33"/>
    </row>
    <row r="36" spans="2:43" ht="15.75" customHeight="1" x14ac:dyDescent="0.2">
      <c r="B36" s="163"/>
      <c r="C36" s="169"/>
      <c r="D36" s="170"/>
      <c r="E36" s="171"/>
      <c r="F36" s="172"/>
      <c r="G36" s="173"/>
      <c r="H36" s="174"/>
      <c r="I36" s="175"/>
      <c r="J36" s="175"/>
      <c r="K36" s="175"/>
      <c r="L36" s="176">
        <f t="shared" ref="L36:L60" si="4">SUM(E36:K36)</f>
        <v>0</v>
      </c>
      <c r="M36" s="177"/>
      <c r="N36" s="178"/>
      <c r="O36" s="180"/>
      <c r="P36" s="180"/>
      <c r="Q36" s="180"/>
      <c r="R36" s="230"/>
      <c r="S36" s="177"/>
      <c r="T36" s="179"/>
      <c r="U36" s="179"/>
      <c r="V36" s="179"/>
      <c r="W36" s="179"/>
      <c r="X36" s="179"/>
      <c r="Y36" s="179"/>
      <c r="Z36" s="179"/>
      <c r="AA36" s="179"/>
      <c r="AB36" s="179"/>
      <c r="AC36" s="179"/>
      <c r="AD36" s="179"/>
      <c r="AE36" s="179"/>
      <c r="AF36" s="179"/>
      <c r="AG36" s="179"/>
      <c r="AH36" s="179"/>
      <c r="AI36" s="179"/>
      <c r="AJ36" s="179"/>
      <c r="AK36" s="177"/>
      <c r="AL36" s="178"/>
      <c r="AM36" s="178"/>
      <c r="AN36" s="180"/>
      <c r="AO36" s="181">
        <f t="shared" ref="AO36:AO60" si="5">SUM(M36:AN36)</f>
        <v>0</v>
      </c>
      <c r="AP36" s="182">
        <f t="shared" ref="AP36:AP60" si="6">AP35+AO36-L36</f>
        <v>0</v>
      </c>
      <c r="AQ36" s="33"/>
    </row>
    <row r="37" spans="2:43" ht="15.75" customHeight="1" x14ac:dyDescent="0.2">
      <c r="B37" s="163"/>
      <c r="C37" s="169"/>
      <c r="D37" s="170"/>
      <c r="E37" s="171"/>
      <c r="F37" s="172"/>
      <c r="G37" s="173"/>
      <c r="H37" s="174"/>
      <c r="I37" s="175"/>
      <c r="J37" s="175"/>
      <c r="K37" s="175"/>
      <c r="L37" s="176">
        <f t="shared" si="4"/>
        <v>0</v>
      </c>
      <c r="M37" s="177"/>
      <c r="N37" s="178"/>
      <c r="O37" s="180"/>
      <c r="P37" s="180"/>
      <c r="Q37" s="180"/>
      <c r="R37" s="230"/>
      <c r="S37" s="177"/>
      <c r="T37" s="179"/>
      <c r="U37" s="179"/>
      <c r="V37" s="179"/>
      <c r="W37" s="179"/>
      <c r="X37" s="179"/>
      <c r="Y37" s="179"/>
      <c r="Z37" s="179"/>
      <c r="AA37" s="179"/>
      <c r="AB37" s="179"/>
      <c r="AC37" s="179"/>
      <c r="AD37" s="179"/>
      <c r="AE37" s="179"/>
      <c r="AF37" s="179"/>
      <c r="AG37" s="179"/>
      <c r="AH37" s="179"/>
      <c r="AI37" s="179"/>
      <c r="AJ37" s="179"/>
      <c r="AK37" s="177"/>
      <c r="AL37" s="178"/>
      <c r="AM37" s="178"/>
      <c r="AN37" s="180"/>
      <c r="AO37" s="181">
        <f t="shared" si="5"/>
        <v>0</v>
      </c>
      <c r="AP37" s="182">
        <f t="shared" si="6"/>
        <v>0</v>
      </c>
      <c r="AQ37" s="33"/>
    </row>
    <row r="38" spans="2:43" ht="15.75" customHeight="1" x14ac:dyDescent="0.2">
      <c r="B38" s="163"/>
      <c r="C38" s="169"/>
      <c r="D38" s="170"/>
      <c r="E38" s="171"/>
      <c r="F38" s="172"/>
      <c r="G38" s="173"/>
      <c r="H38" s="174"/>
      <c r="I38" s="175"/>
      <c r="J38" s="175"/>
      <c r="K38" s="175"/>
      <c r="L38" s="176">
        <f t="shared" si="4"/>
        <v>0</v>
      </c>
      <c r="M38" s="177"/>
      <c r="N38" s="178"/>
      <c r="O38" s="180"/>
      <c r="P38" s="180"/>
      <c r="Q38" s="180"/>
      <c r="R38" s="230"/>
      <c r="S38" s="177"/>
      <c r="T38" s="179"/>
      <c r="U38" s="179"/>
      <c r="V38" s="179"/>
      <c r="W38" s="179"/>
      <c r="X38" s="179"/>
      <c r="Y38" s="179"/>
      <c r="Z38" s="179"/>
      <c r="AA38" s="179"/>
      <c r="AB38" s="179"/>
      <c r="AC38" s="179"/>
      <c r="AD38" s="179"/>
      <c r="AE38" s="179"/>
      <c r="AF38" s="179"/>
      <c r="AG38" s="179"/>
      <c r="AH38" s="179"/>
      <c r="AI38" s="179"/>
      <c r="AJ38" s="179"/>
      <c r="AK38" s="177"/>
      <c r="AL38" s="178"/>
      <c r="AM38" s="178"/>
      <c r="AN38" s="180"/>
      <c r="AO38" s="181">
        <f t="shared" si="5"/>
        <v>0</v>
      </c>
      <c r="AP38" s="182">
        <f t="shared" si="6"/>
        <v>0</v>
      </c>
      <c r="AQ38" s="33"/>
    </row>
    <row r="39" spans="2:43" ht="15.75" customHeight="1" x14ac:dyDescent="0.2">
      <c r="B39" s="163"/>
      <c r="C39" s="169"/>
      <c r="D39" s="170"/>
      <c r="E39" s="171"/>
      <c r="F39" s="172"/>
      <c r="G39" s="173"/>
      <c r="H39" s="174"/>
      <c r="I39" s="175"/>
      <c r="J39" s="175"/>
      <c r="K39" s="175"/>
      <c r="L39" s="176">
        <f t="shared" si="4"/>
        <v>0</v>
      </c>
      <c r="M39" s="177"/>
      <c r="N39" s="178"/>
      <c r="O39" s="180"/>
      <c r="P39" s="180"/>
      <c r="Q39" s="180"/>
      <c r="R39" s="230"/>
      <c r="S39" s="177"/>
      <c r="T39" s="179"/>
      <c r="U39" s="179"/>
      <c r="V39" s="179"/>
      <c r="W39" s="179"/>
      <c r="X39" s="179"/>
      <c r="Y39" s="179"/>
      <c r="Z39" s="179"/>
      <c r="AA39" s="179"/>
      <c r="AB39" s="179"/>
      <c r="AC39" s="179"/>
      <c r="AD39" s="179"/>
      <c r="AE39" s="179"/>
      <c r="AF39" s="179"/>
      <c r="AG39" s="179"/>
      <c r="AH39" s="179"/>
      <c r="AI39" s="179"/>
      <c r="AJ39" s="179"/>
      <c r="AK39" s="177"/>
      <c r="AL39" s="178"/>
      <c r="AM39" s="178"/>
      <c r="AN39" s="180"/>
      <c r="AO39" s="181">
        <f t="shared" si="5"/>
        <v>0</v>
      </c>
      <c r="AP39" s="182">
        <f t="shared" si="6"/>
        <v>0</v>
      </c>
      <c r="AQ39" s="33"/>
    </row>
    <row r="40" spans="2:43" ht="15.75" customHeight="1" x14ac:dyDescent="0.2">
      <c r="B40" s="163"/>
      <c r="C40" s="169"/>
      <c r="D40" s="170"/>
      <c r="E40" s="171"/>
      <c r="F40" s="172"/>
      <c r="G40" s="173"/>
      <c r="H40" s="174"/>
      <c r="I40" s="175"/>
      <c r="J40" s="175"/>
      <c r="K40" s="175"/>
      <c r="L40" s="176">
        <f t="shared" si="4"/>
        <v>0</v>
      </c>
      <c r="M40" s="177"/>
      <c r="N40" s="178"/>
      <c r="O40" s="180"/>
      <c r="P40" s="180"/>
      <c r="Q40" s="180"/>
      <c r="R40" s="230"/>
      <c r="S40" s="177"/>
      <c r="T40" s="179"/>
      <c r="U40" s="179"/>
      <c r="V40" s="179"/>
      <c r="W40" s="179"/>
      <c r="X40" s="179"/>
      <c r="Y40" s="179"/>
      <c r="Z40" s="179"/>
      <c r="AA40" s="179"/>
      <c r="AB40" s="179"/>
      <c r="AC40" s="179"/>
      <c r="AD40" s="179"/>
      <c r="AE40" s="179"/>
      <c r="AF40" s="179"/>
      <c r="AG40" s="179"/>
      <c r="AH40" s="179"/>
      <c r="AI40" s="179"/>
      <c r="AJ40" s="179"/>
      <c r="AK40" s="177"/>
      <c r="AL40" s="178"/>
      <c r="AM40" s="178"/>
      <c r="AN40" s="180"/>
      <c r="AO40" s="181">
        <f t="shared" ref="AO40:AO49" si="7">SUM(M40:AN40)</f>
        <v>0</v>
      </c>
      <c r="AP40" s="182">
        <f t="shared" si="6"/>
        <v>0</v>
      </c>
      <c r="AQ40" s="33"/>
    </row>
    <row r="41" spans="2:43" ht="15.75" customHeight="1" x14ac:dyDescent="0.2">
      <c r="B41" s="163"/>
      <c r="C41" s="169"/>
      <c r="D41" s="170"/>
      <c r="E41" s="171"/>
      <c r="F41" s="172"/>
      <c r="G41" s="173"/>
      <c r="H41" s="174"/>
      <c r="I41" s="175"/>
      <c r="J41" s="175"/>
      <c r="K41" s="175"/>
      <c r="L41" s="176">
        <f t="shared" si="4"/>
        <v>0</v>
      </c>
      <c r="M41" s="177"/>
      <c r="N41" s="178"/>
      <c r="O41" s="180"/>
      <c r="P41" s="180"/>
      <c r="Q41" s="180"/>
      <c r="R41" s="230"/>
      <c r="S41" s="177"/>
      <c r="T41" s="179"/>
      <c r="U41" s="179"/>
      <c r="V41" s="179"/>
      <c r="W41" s="179"/>
      <c r="X41" s="179"/>
      <c r="Y41" s="179"/>
      <c r="Z41" s="179"/>
      <c r="AA41" s="179"/>
      <c r="AB41" s="179"/>
      <c r="AC41" s="179"/>
      <c r="AD41" s="179"/>
      <c r="AE41" s="179"/>
      <c r="AF41" s="179"/>
      <c r="AG41" s="179"/>
      <c r="AH41" s="179"/>
      <c r="AI41" s="179"/>
      <c r="AJ41" s="179"/>
      <c r="AK41" s="177"/>
      <c r="AL41" s="178"/>
      <c r="AM41" s="178"/>
      <c r="AN41" s="180"/>
      <c r="AO41" s="181">
        <f t="shared" si="7"/>
        <v>0</v>
      </c>
      <c r="AP41" s="182">
        <f t="shared" si="6"/>
        <v>0</v>
      </c>
      <c r="AQ41" s="33"/>
    </row>
    <row r="42" spans="2:43" ht="15.75" customHeight="1" x14ac:dyDescent="0.2">
      <c r="B42" s="163"/>
      <c r="C42" s="169"/>
      <c r="D42" s="170"/>
      <c r="E42" s="171"/>
      <c r="F42" s="172"/>
      <c r="G42" s="173"/>
      <c r="H42" s="174"/>
      <c r="I42" s="175"/>
      <c r="J42" s="175"/>
      <c r="K42" s="175"/>
      <c r="L42" s="176">
        <f t="shared" si="4"/>
        <v>0</v>
      </c>
      <c r="M42" s="177"/>
      <c r="N42" s="178"/>
      <c r="O42" s="180"/>
      <c r="P42" s="180"/>
      <c r="Q42" s="180"/>
      <c r="R42" s="230"/>
      <c r="S42" s="177"/>
      <c r="T42" s="179"/>
      <c r="U42" s="179"/>
      <c r="V42" s="179"/>
      <c r="W42" s="179"/>
      <c r="X42" s="179"/>
      <c r="Y42" s="179"/>
      <c r="Z42" s="179"/>
      <c r="AA42" s="179"/>
      <c r="AB42" s="179"/>
      <c r="AC42" s="179"/>
      <c r="AD42" s="179"/>
      <c r="AE42" s="179"/>
      <c r="AF42" s="179"/>
      <c r="AG42" s="179"/>
      <c r="AH42" s="179"/>
      <c r="AI42" s="179"/>
      <c r="AJ42" s="179"/>
      <c r="AK42" s="177"/>
      <c r="AL42" s="178"/>
      <c r="AM42" s="178"/>
      <c r="AN42" s="180"/>
      <c r="AO42" s="181">
        <f t="shared" si="7"/>
        <v>0</v>
      </c>
      <c r="AP42" s="182">
        <f t="shared" si="6"/>
        <v>0</v>
      </c>
      <c r="AQ42" s="33"/>
    </row>
    <row r="43" spans="2:43" ht="15.75" customHeight="1" x14ac:dyDescent="0.2">
      <c r="B43" s="163"/>
      <c r="C43" s="169"/>
      <c r="D43" s="170"/>
      <c r="E43" s="171"/>
      <c r="F43" s="172"/>
      <c r="G43" s="173"/>
      <c r="H43" s="174"/>
      <c r="I43" s="175"/>
      <c r="J43" s="175"/>
      <c r="K43" s="175"/>
      <c r="L43" s="176">
        <f t="shared" si="4"/>
        <v>0</v>
      </c>
      <c r="M43" s="177"/>
      <c r="N43" s="178"/>
      <c r="O43" s="180"/>
      <c r="P43" s="180"/>
      <c r="Q43" s="180"/>
      <c r="R43" s="230"/>
      <c r="S43" s="177"/>
      <c r="T43" s="179"/>
      <c r="U43" s="179"/>
      <c r="V43" s="179"/>
      <c r="W43" s="179"/>
      <c r="X43" s="179"/>
      <c r="Y43" s="179"/>
      <c r="Z43" s="179"/>
      <c r="AA43" s="179"/>
      <c r="AB43" s="179"/>
      <c r="AC43" s="179"/>
      <c r="AD43" s="179"/>
      <c r="AE43" s="179"/>
      <c r="AF43" s="179"/>
      <c r="AG43" s="179"/>
      <c r="AH43" s="179"/>
      <c r="AI43" s="179"/>
      <c r="AJ43" s="179"/>
      <c r="AK43" s="177"/>
      <c r="AL43" s="178"/>
      <c r="AM43" s="178"/>
      <c r="AN43" s="180"/>
      <c r="AO43" s="181">
        <f t="shared" si="7"/>
        <v>0</v>
      </c>
      <c r="AP43" s="182">
        <f t="shared" si="6"/>
        <v>0</v>
      </c>
      <c r="AQ43" s="33"/>
    </row>
    <row r="44" spans="2:43" ht="15.75" customHeight="1" x14ac:dyDescent="0.2">
      <c r="B44" s="163"/>
      <c r="C44" s="169"/>
      <c r="D44" s="170"/>
      <c r="E44" s="171"/>
      <c r="F44" s="172"/>
      <c r="G44" s="173"/>
      <c r="H44" s="174"/>
      <c r="I44" s="175"/>
      <c r="J44" s="175"/>
      <c r="K44" s="175"/>
      <c r="L44" s="176">
        <f t="shared" si="4"/>
        <v>0</v>
      </c>
      <c r="M44" s="177"/>
      <c r="N44" s="178"/>
      <c r="O44" s="180"/>
      <c r="P44" s="180"/>
      <c r="Q44" s="180"/>
      <c r="R44" s="230"/>
      <c r="S44" s="177"/>
      <c r="T44" s="179"/>
      <c r="U44" s="179"/>
      <c r="V44" s="179"/>
      <c r="W44" s="179"/>
      <c r="X44" s="179"/>
      <c r="Y44" s="179"/>
      <c r="Z44" s="179"/>
      <c r="AA44" s="179"/>
      <c r="AB44" s="179"/>
      <c r="AC44" s="179"/>
      <c r="AD44" s="179"/>
      <c r="AE44" s="179"/>
      <c r="AF44" s="179"/>
      <c r="AG44" s="179"/>
      <c r="AH44" s="179"/>
      <c r="AI44" s="179"/>
      <c r="AJ44" s="179"/>
      <c r="AK44" s="177"/>
      <c r="AL44" s="178"/>
      <c r="AM44" s="178"/>
      <c r="AN44" s="180"/>
      <c r="AO44" s="181">
        <f t="shared" si="7"/>
        <v>0</v>
      </c>
      <c r="AP44" s="182">
        <f t="shared" si="6"/>
        <v>0</v>
      </c>
      <c r="AQ44" s="33"/>
    </row>
    <row r="45" spans="2:43" ht="15.75" customHeight="1" x14ac:dyDescent="0.2">
      <c r="B45" s="163"/>
      <c r="C45" s="169"/>
      <c r="D45" s="170"/>
      <c r="E45" s="171"/>
      <c r="F45" s="172"/>
      <c r="G45" s="173"/>
      <c r="H45" s="174"/>
      <c r="I45" s="175"/>
      <c r="J45" s="175"/>
      <c r="K45" s="175"/>
      <c r="L45" s="176">
        <f t="shared" si="4"/>
        <v>0</v>
      </c>
      <c r="M45" s="177"/>
      <c r="N45" s="178"/>
      <c r="O45" s="180"/>
      <c r="P45" s="180"/>
      <c r="Q45" s="180"/>
      <c r="R45" s="230"/>
      <c r="S45" s="177"/>
      <c r="T45" s="179"/>
      <c r="U45" s="179"/>
      <c r="V45" s="179"/>
      <c r="W45" s="179"/>
      <c r="X45" s="179"/>
      <c r="Y45" s="179"/>
      <c r="Z45" s="179"/>
      <c r="AA45" s="179"/>
      <c r="AB45" s="179"/>
      <c r="AC45" s="179"/>
      <c r="AD45" s="179"/>
      <c r="AE45" s="179"/>
      <c r="AF45" s="179"/>
      <c r="AG45" s="179"/>
      <c r="AH45" s="179"/>
      <c r="AI45" s="179"/>
      <c r="AJ45" s="179"/>
      <c r="AK45" s="177"/>
      <c r="AL45" s="178"/>
      <c r="AM45" s="178"/>
      <c r="AN45" s="180"/>
      <c r="AO45" s="181">
        <f t="shared" si="7"/>
        <v>0</v>
      </c>
      <c r="AP45" s="182">
        <f t="shared" si="6"/>
        <v>0</v>
      </c>
      <c r="AQ45" s="33"/>
    </row>
    <row r="46" spans="2:43" ht="15.75" customHeight="1" x14ac:dyDescent="0.2">
      <c r="B46" s="163"/>
      <c r="C46" s="169"/>
      <c r="D46" s="170"/>
      <c r="E46" s="171"/>
      <c r="F46" s="172"/>
      <c r="G46" s="173"/>
      <c r="H46" s="174"/>
      <c r="I46" s="175"/>
      <c r="J46" s="175"/>
      <c r="K46" s="175"/>
      <c r="L46" s="176">
        <f t="shared" si="4"/>
        <v>0</v>
      </c>
      <c r="M46" s="177"/>
      <c r="N46" s="178"/>
      <c r="O46" s="180"/>
      <c r="P46" s="180"/>
      <c r="Q46" s="180"/>
      <c r="R46" s="230"/>
      <c r="S46" s="177"/>
      <c r="T46" s="179"/>
      <c r="U46" s="179"/>
      <c r="V46" s="179"/>
      <c r="W46" s="179"/>
      <c r="X46" s="179"/>
      <c r="Y46" s="179"/>
      <c r="Z46" s="179"/>
      <c r="AA46" s="179"/>
      <c r="AB46" s="179"/>
      <c r="AC46" s="179"/>
      <c r="AD46" s="179"/>
      <c r="AE46" s="179"/>
      <c r="AF46" s="179"/>
      <c r="AG46" s="179"/>
      <c r="AH46" s="179"/>
      <c r="AI46" s="179"/>
      <c r="AJ46" s="179"/>
      <c r="AK46" s="177"/>
      <c r="AL46" s="178"/>
      <c r="AM46" s="178"/>
      <c r="AN46" s="180"/>
      <c r="AO46" s="181">
        <f t="shared" si="7"/>
        <v>0</v>
      </c>
      <c r="AP46" s="182">
        <f t="shared" si="6"/>
        <v>0</v>
      </c>
      <c r="AQ46" s="33"/>
    </row>
    <row r="47" spans="2:43" ht="15.75" customHeight="1" x14ac:dyDescent="0.2">
      <c r="B47" s="163"/>
      <c r="C47" s="169"/>
      <c r="D47" s="170"/>
      <c r="E47" s="171"/>
      <c r="F47" s="172"/>
      <c r="G47" s="173"/>
      <c r="H47" s="174"/>
      <c r="I47" s="175"/>
      <c r="J47" s="175"/>
      <c r="K47" s="175"/>
      <c r="L47" s="176">
        <f t="shared" si="4"/>
        <v>0</v>
      </c>
      <c r="M47" s="177"/>
      <c r="N47" s="178"/>
      <c r="O47" s="180"/>
      <c r="P47" s="180"/>
      <c r="Q47" s="180"/>
      <c r="R47" s="230"/>
      <c r="S47" s="177"/>
      <c r="T47" s="179"/>
      <c r="U47" s="179"/>
      <c r="V47" s="179"/>
      <c r="W47" s="179"/>
      <c r="X47" s="179"/>
      <c r="Y47" s="179"/>
      <c r="Z47" s="179"/>
      <c r="AA47" s="179"/>
      <c r="AB47" s="179"/>
      <c r="AC47" s="179"/>
      <c r="AD47" s="179"/>
      <c r="AE47" s="179"/>
      <c r="AF47" s="179"/>
      <c r="AG47" s="179"/>
      <c r="AH47" s="179"/>
      <c r="AI47" s="179"/>
      <c r="AJ47" s="179"/>
      <c r="AK47" s="177"/>
      <c r="AL47" s="178"/>
      <c r="AM47" s="178"/>
      <c r="AN47" s="180"/>
      <c r="AO47" s="181">
        <f t="shared" si="7"/>
        <v>0</v>
      </c>
      <c r="AP47" s="182">
        <f t="shared" si="6"/>
        <v>0</v>
      </c>
      <c r="AQ47" s="33"/>
    </row>
    <row r="48" spans="2:43" ht="15.75" customHeight="1" x14ac:dyDescent="0.2">
      <c r="B48" s="163"/>
      <c r="C48" s="169"/>
      <c r="D48" s="170"/>
      <c r="E48" s="171"/>
      <c r="F48" s="172"/>
      <c r="G48" s="173"/>
      <c r="H48" s="174"/>
      <c r="I48" s="175"/>
      <c r="J48" s="175"/>
      <c r="K48" s="175"/>
      <c r="L48" s="176">
        <f t="shared" si="4"/>
        <v>0</v>
      </c>
      <c r="M48" s="177"/>
      <c r="N48" s="178"/>
      <c r="O48" s="180"/>
      <c r="P48" s="180"/>
      <c r="Q48" s="180"/>
      <c r="R48" s="230"/>
      <c r="S48" s="177"/>
      <c r="T48" s="179"/>
      <c r="U48" s="179"/>
      <c r="V48" s="179"/>
      <c r="W48" s="179"/>
      <c r="X48" s="179"/>
      <c r="Y48" s="179"/>
      <c r="Z48" s="179"/>
      <c r="AA48" s="179"/>
      <c r="AB48" s="179"/>
      <c r="AC48" s="179"/>
      <c r="AD48" s="179"/>
      <c r="AE48" s="179"/>
      <c r="AF48" s="179"/>
      <c r="AG48" s="179"/>
      <c r="AH48" s="179"/>
      <c r="AI48" s="179"/>
      <c r="AJ48" s="179"/>
      <c r="AK48" s="177"/>
      <c r="AL48" s="178"/>
      <c r="AM48" s="178"/>
      <c r="AN48" s="180"/>
      <c r="AO48" s="181">
        <f t="shared" si="7"/>
        <v>0</v>
      </c>
      <c r="AP48" s="182">
        <f t="shared" si="6"/>
        <v>0</v>
      </c>
      <c r="AQ48" s="33"/>
    </row>
    <row r="49" spans="2:43" ht="15.75" customHeight="1" x14ac:dyDescent="0.2">
      <c r="B49" s="163"/>
      <c r="C49" s="169"/>
      <c r="D49" s="170"/>
      <c r="E49" s="171"/>
      <c r="F49" s="172"/>
      <c r="G49" s="173"/>
      <c r="H49" s="174"/>
      <c r="I49" s="175"/>
      <c r="J49" s="175"/>
      <c r="K49" s="175"/>
      <c r="L49" s="176">
        <f t="shared" si="4"/>
        <v>0</v>
      </c>
      <c r="M49" s="177"/>
      <c r="N49" s="178"/>
      <c r="O49" s="180"/>
      <c r="P49" s="180"/>
      <c r="Q49" s="180"/>
      <c r="R49" s="230"/>
      <c r="S49" s="177"/>
      <c r="T49" s="179"/>
      <c r="U49" s="179"/>
      <c r="V49" s="179"/>
      <c r="W49" s="179"/>
      <c r="X49" s="179"/>
      <c r="Y49" s="179"/>
      <c r="Z49" s="179"/>
      <c r="AA49" s="179"/>
      <c r="AB49" s="179"/>
      <c r="AC49" s="179"/>
      <c r="AD49" s="179"/>
      <c r="AE49" s="179"/>
      <c r="AF49" s="179"/>
      <c r="AG49" s="179"/>
      <c r="AH49" s="179"/>
      <c r="AI49" s="179"/>
      <c r="AJ49" s="179"/>
      <c r="AK49" s="177"/>
      <c r="AL49" s="178"/>
      <c r="AM49" s="178"/>
      <c r="AN49" s="180"/>
      <c r="AO49" s="181">
        <f t="shared" si="7"/>
        <v>0</v>
      </c>
      <c r="AP49" s="182">
        <f t="shared" si="6"/>
        <v>0</v>
      </c>
      <c r="AQ49" s="33"/>
    </row>
    <row r="50" spans="2:43" ht="15.75" customHeight="1" x14ac:dyDescent="0.2">
      <c r="B50" s="163"/>
      <c r="C50" s="169"/>
      <c r="D50" s="170"/>
      <c r="E50" s="171"/>
      <c r="F50" s="172"/>
      <c r="G50" s="173"/>
      <c r="H50" s="174"/>
      <c r="I50" s="175"/>
      <c r="J50" s="175"/>
      <c r="K50" s="175"/>
      <c r="L50" s="176">
        <f t="shared" si="4"/>
        <v>0</v>
      </c>
      <c r="M50" s="177"/>
      <c r="N50" s="178"/>
      <c r="O50" s="180"/>
      <c r="P50" s="180"/>
      <c r="Q50" s="180"/>
      <c r="R50" s="230"/>
      <c r="S50" s="177"/>
      <c r="T50" s="179"/>
      <c r="U50" s="179"/>
      <c r="V50" s="179"/>
      <c r="W50" s="179"/>
      <c r="X50" s="179"/>
      <c r="Y50" s="179"/>
      <c r="Z50" s="179"/>
      <c r="AA50" s="179"/>
      <c r="AB50" s="179"/>
      <c r="AC50" s="179"/>
      <c r="AD50" s="179"/>
      <c r="AE50" s="179"/>
      <c r="AF50" s="179"/>
      <c r="AG50" s="179"/>
      <c r="AH50" s="179"/>
      <c r="AI50" s="179"/>
      <c r="AJ50" s="179"/>
      <c r="AK50" s="177"/>
      <c r="AL50" s="178"/>
      <c r="AM50" s="178"/>
      <c r="AN50" s="180"/>
      <c r="AO50" s="181">
        <f t="shared" si="5"/>
        <v>0</v>
      </c>
      <c r="AP50" s="182">
        <f t="shared" si="6"/>
        <v>0</v>
      </c>
      <c r="AQ50" s="33"/>
    </row>
    <row r="51" spans="2:43" ht="15.75" customHeight="1" x14ac:dyDescent="0.2">
      <c r="B51" s="163"/>
      <c r="C51" s="169"/>
      <c r="D51" s="170"/>
      <c r="E51" s="171"/>
      <c r="F51" s="172"/>
      <c r="G51" s="173"/>
      <c r="H51" s="174"/>
      <c r="I51" s="175"/>
      <c r="J51" s="175"/>
      <c r="K51" s="175"/>
      <c r="L51" s="176">
        <f t="shared" si="4"/>
        <v>0</v>
      </c>
      <c r="M51" s="177"/>
      <c r="N51" s="178"/>
      <c r="O51" s="180"/>
      <c r="P51" s="180"/>
      <c r="Q51" s="180"/>
      <c r="R51" s="230"/>
      <c r="S51" s="177"/>
      <c r="T51" s="179"/>
      <c r="U51" s="179"/>
      <c r="V51" s="179"/>
      <c r="W51" s="179"/>
      <c r="X51" s="179"/>
      <c r="Y51" s="179"/>
      <c r="Z51" s="179"/>
      <c r="AA51" s="179"/>
      <c r="AB51" s="179"/>
      <c r="AC51" s="179"/>
      <c r="AD51" s="179"/>
      <c r="AE51" s="179"/>
      <c r="AF51" s="179"/>
      <c r="AG51" s="179"/>
      <c r="AH51" s="179"/>
      <c r="AI51" s="179"/>
      <c r="AJ51" s="179"/>
      <c r="AK51" s="177"/>
      <c r="AL51" s="178"/>
      <c r="AM51" s="178"/>
      <c r="AN51" s="180"/>
      <c r="AO51" s="181">
        <f t="shared" si="5"/>
        <v>0</v>
      </c>
      <c r="AP51" s="182">
        <f t="shared" si="6"/>
        <v>0</v>
      </c>
      <c r="AQ51" s="33"/>
    </row>
    <row r="52" spans="2:43" ht="15.75" customHeight="1" x14ac:dyDescent="0.2">
      <c r="B52" s="163"/>
      <c r="C52" s="169"/>
      <c r="D52" s="170"/>
      <c r="E52" s="171"/>
      <c r="F52" s="172"/>
      <c r="G52" s="173"/>
      <c r="H52" s="174"/>
      <c r="I52" s="175"/>
      <c r="J52" s="175"/>
      <c r="K52" s="175"/>
      <c r="L52" s="176">
        <f t="shared" si="4"/>
        <v>0</v>
      </c>
      <c r="M52" s="177"/>
      <c r="N52" s="178"/>
      <c r="O52" s="180"/>
      <c r="P52" s="180"/>
      <c r="Q52" s="180"/>
      <c r="R52" s="230"/>
      <c r="S52" s="177"/>
      <c r="T52" s="179"/>
      <c r="U52" s="179"/>
      <c r="V52" s="179"/>
      <c r="W52" s="179"/>
      <c r="X52" s="179"/>
      <c r="Y52" s="179"/>
      <c r="Z52" s="179"/>
      <c r="AA52" s="179"/>
      <c r="AB52" s="179"/>
      <c r="AC52" s="179"/>
      <c r="AD52" s="179"/>
      <c r="AE52" s="179"/>
      <c r="AF52" s="179"/>
      <c r="AG52" s="179"/>
      <c r="AH52" s="179"/>
      <c r="AI52" s="179"/>
      <c r="AJ52" s="179"/>
      <c r="AK52" s="177"/>
      <c r="AL52" s="178"/>
      <c r="AM52" s="178"/>
      <c r="AN52" s="180"/>
      <c r="AO52" s="181">
        <f t="shared" si="5"/>
        <v>0</v>
      </c>
      <c r="AP52" s="182">
        <f t="shared" si="6"/>
        <v>0</v>
      </c>
      <c r="AQ52" s="33"/>
    </row>
    <row r="53" spans="2:43" ht="15.75" customHeight="1" x14ac:dyDescent="0.2">
      <c r="B53" s="163"/>
      <c r="C53" s="169"/>
      <c r="D53" s="170"/>
      <c r="E53" s="171"/>
      <c r="F53" s="172"/>
      <c r="G53" s="173"/>
      <c r="H53" s="174"/>
      <c r="I53" s="175"/>
      <c r="J53" s="175"/>
      <c r="K53" s="175"/>
      <c r="L53" s="176">
        <f t="shared" si="4"/>
        <v>0</v>
      </c>
      <c r="M53" s="177"/>
      <c r="N53" s="178"/>
      <c r="O53" s="180"/>
      <c r="P53" s="180"/>
      <c r="Q53" s="180"/>
      <c r="R53" s="230"/>
      <c r="S53" s="177"/>
      <c r="T53" s="179"/>
      <c r="U53" s="179"/>
      <c r="V53" s="179"/>
      <c r="W53" s="179"/>
      <c r="X53" s="179"/>
      <c r="Y53" s="179"/>
      <c r="Z53" s="179"/>
      <c r="AA53" s="179"/>
      <c r="AB53" s="179"/>
      <c r="AC53" s="179"/>
      <c r="AD53" s="179"/>
      <c r="AE53" s="179"/>
      <c r="AF53" s="179"/>
      <c r="AG53" s="179"/>
      <c r="AH53" s="179"/>
      <c r="AI53" s="179"/>
      <c r="AJ53" s="179"/>
      <c r="AK53" s="177"/>
      <c r="AL53" s="178"/>
      <c r="AM53" s="178"/>
      <c r="AN53" s="180"/>
      <c r="AO53" s="181">
        <f t="shared" si="5"/>
        <v>0</v>
      </c>
      <c r="AP53" s="182">
        <f t="shared" si="6"/>
        <v>0</v>
      </c>
      <c r="AQ53" s="33"/>
    </row>
    <row r="54" spans="2:43" ht="15.75" customHeight="1" x14ac:dyDescent="0.2">
      <c r="B54" s="163"/>
      <c r="C54" s="169"/>
      <c r="D54" s="170"/>
      <c r="E54" s="171"/>
      <c r="F54" s="172"/>
      <c r="G54" s="173"/>
      <c r="H54" s="174"/>
      <c r="I54" s="175"/>
      <c r="J54" s="175"/>
      <c r="K54" s="175"/>
      <c r="L54" s="176">
        <f t="shared" si="4"/>
        <v>0</v>
      </c>
      <c r="M54" s="177"/>
      <c r="N54" s="178"/>
      <c r="O54" s="180"/>
      <c r="P54" s="180"/>
      <c r="Q54" s="180"/>
      <c r="R54" s="230"/>
      <c r="S54" s="177"/>
      <c r="T54" s="179"/>
      <c r="U54" s="179"/>
      <c r="V54" s="179"/>
      <c r="W54" s="179"/>
      <c r="X54" s="179"/>
      <c r="Y54" s="179"/>
      <c r="Z54" s="179"/>
      <c r="AA54" s="179"/>
      <c r="AB54" s="179"/>
      <c r="AC54" s="179"/>
      <c r="AD54" s="179"/>
      <c r="AE54" s="179"/>
      <c r="AF54" s="179"/>
      <c r="AG54" s="179"/>
      <c r="AH54" s="179"/>
      <c r="AI54" s="179"/>
      <c r="AJ54" s="179"/>
      <c r="AK54" s="177"/>
      <c r="AL54" s="178"/>
      <c r="AM54" s="178"/>
      <c r="AN54" s="180"/>
      <c r="AO54" s="181">
        <f t="shared" si="5"/>
        <v>0</v>
      </c>
      <c r="AP54" s="182">
        <f t="shared" si="6"/>
        <v>0</v>
      </c>
      <c r="AQ54" s="33"/>
    </row>
    <row r="55" spans="2:43" ht="15.75" customHeight="1" x14ac:dyDescent="0.2">
      <c r="B55" s="163"/>
      <c r="C55" s="169"/>
      <c r="D55" s="170"/>
      <c r="E55" s="171"/>
      <c r="F55" s="172"/>
      <c r="G55" s="173"/>
      <c r="H55" s="174"/>
      <c r="I55" s="175"/>
      <c r="J55" s="175"/>
      <c r="K55" s="175"/>
      <c r="L55" s="176">
        <f t="shared" si="4"/>
        <v>0</v>
      </c>
      <c r="M55" s="177"/>
      <c r="N55" s="178"/>
      <c r="O55" s="180"/>
      <c r="P55" s="180"/>
      <c r="Q55" s="180"/>
      <c r="R55" s="230"/>
      <c r="S55" s="177"/>
      <c r="T55" s="179"/>
      <c r="U55" s="179"/>
      <c r="V55" s="179"/>
      <c r="W55" s="179"/>
      <c r="X55" s="179"/>
      <c r="Y55" s="179"/>
      <c r="Z55" s="179"/>
      <c r="AA55" s="179"/>
      <c r="AB55" s="179"/>
      <c r="AC55" s="179"/>
      <c r="AD55" s="179"/>
      <c r="AE55" s="179"/>
      <c r="AF55" s="179"/>
      <c r="AG55" s="179"/>
      <c r="AH55" s="179"/>
      <c r="AI55" s="179"/>
      <c r="AJ55" s="179"/>
      <c r="AK55" s="177"/>
      <c r="AL55" s="178"/>
      <c r="AM55" s="178"/>
      <c r="AN55" s="180"/>
      <c r="AO55" s="181">
        <f t="shared" si="5"/>
        <v>0</v>
      </c>
      <c r="AP55" s="182">
        <f t="shared" si="6"/>
        <v>0</v>
      </c>
      <c r="AQ55" s="33"/>
    </row>
    <row r="56" spans="2:43" ht="15.75" customHeight="1" x14ac:dyDescent="0.2">
      <c r="B56" s="163"/>
      <c r="C56" s="169"/>
      <c r="D56" s="170"/>
      <c r="E56" s="171"/>
      <c r="F56" s="172"/>
      <c r="G56" s="173"/>
      <c r="H56" s="174"/>
      <c r="I56" s="175"/>
      <c r="J56" s="175"/>
      <c r="K56" s="175"/>
      <c r="L56" s="176">
        <f t="shared" si="4"/>
        <v>0</v>
      </c>
      <c r="M56" s="177"/>
      <c r="N56" s="178"/>
      <c r="O56" s="180"/>
      <c r="P56" s="180"/>
      <c r="Q56" s="180"/>
      <c r="R56" s="230"/>
      <c r="S56" s="177"/>
      <c r="T56" s="179"/>
      <c r="U56" s="179"/>
      <c r="V56" s="179"/>
      <c r="W56" s="179"/>
      <c r="X56" s="179"/>
      <c r="Y56" s="179"/>
      <c r="Z56" s="179"/>
      <c r="AA56" s="179"/>
      <c r="AB56" s="179"/>
      <c r="AC56" s="179"/>
      <c r="AD56" s="179"/>
      <c r="AE56" s="179"/>
      <c r="AF56" s="179"/>
      <c r="AG56" s="179"/>
      <c r="AH56" s="179"/>
      <c r="AI56" s="179"/>
      <c r="AJ56" s="179"/>
      <c r="AK56" s="177"/>
      <c r="AL56" s="178"/>
      <c r="AM56" s="178"/>
      <c r="AN56" s="180"/>
      <c r="AO56" s="181">
        <f t="shared" si="5"/>
        <v>0</v>
      </c>
      <c r="AP56" s="182">
        <f t="shared" si="6"/>
        <v>0</v>
      </c>
      <c r="AQ56" s="33"/>
    </row>
    <row r="57" spans="2:43" ht="15.75" customHeight="1" x14ac:dyDescent="0.2">
      <c r="B57" s="163"/>
      <c r="C57" s="169"/>
      <c r="D57" s="170"/>
      <c r="E57" s="171"/>
      <c r="F57" s="172"/>
      <c r="G57" s="173"/>
      <c r="H57" s="174"/>
      <c r="I57" s="175"/>
      <c r="J57" s="175"/>
      <c r="K57" s="175"/>
      <c r="L57" s="176">
        <f t="shared" si="4"/>
        <v>0</v>
      </c>
      <c r="M57" s="177"/>
      <c r="N57" s="178"/>
      <c r="O57" s="180"/>
      <c r="P57" s="180"/>
      <c r="Q57" s="180"/>
      <c r="R57" s="230"/>
      <c r="S57" s="177"/>
      <c r="T57" s="179"/>
      <c r="U57" s="179"/>
      <c r="V57" s="179"/>
      <c r="W57" s="179"/>
      <c r="X57" s="179"/>
      <c r="Y57" s="179"/>
      <c r="Z57" s="179"/>
      <c r="AA57" s="179"/>
      <c r="AB57" s="179"/>
      <c r="AC57" s="179"/>
      <c r="AD57" s="179"/>
      <c r="AE57" s="179"/>
      <c r="AF57" s="179"/>
      <c r="AG57" s="179"/>
      <c r="AH57" s="179"/>
      <c r="AI57" s="179"/>
      <c r="AJ57" s="179"/>
      <c r="AK57" s="177"/>
      <c r="AL57" s="178"/>
      <c r="AM57" s="178"/>
      <c r="AN57" s="180"/>
      <c r="AO57" s="181">
        <f t="shared" si="5"/>
        <v>0</v>
      </c>
      <c r="AP57" s="182">
        <f t="shared" si="6"/>
        <v>0</v>
      </c>
      <c r="AQ57" s="33"/>
    </row>
    <row r="58" spans="2:43" ht="15.75" customHeight="1" x14ac:dyDescent="0.2">
      <c r="B58" s="163"/>
      <c r="C58" s="169"/>
      <c r="D58" s="170"/>
      <c r="E58" s="171"/>
      <c r="F58" s="172"/>
      <c r="G58" s="173"/>
      <c r="H58" s="174"/>
      <c r="I58" s="175"/>
      <c r="J58" s="175"/>
      <c r="K58" s="175"/>
      <c r="L58" s="176">
        <f t="shared" si="4"/>
        <v>0</v>
      </c>
      <c r="M58" s="177"/>
      <c r="N58" s="178"/>
      <c r="O58" s="180"/>
      <c r="P58" s="180"/>
      <c r="Q58" s="180"/>
      <c r="R58" s="230"/>
      <c r="S58" s="177"/>
      <c r="T58" s="179"/>
      <c r="U58" s="179"/>
      <c r="V58" s="179"/>
      <c r="W58" s="179"/>
      <c r="X58" s="179"/>
      <c r="Y58" s="179"/>
      <c r="Z58" s="179"/>
      <c r="AA58" s="179"/>
      <c r="AB58" s="179"/>
      <c r="AC58" s="179"/>
      <c r="AD58" s="179"/>
      <c r="AE58" s="179"/>
      <c r="AF58" s="179"/>
      <c r="AG58" s="179"/>
      <c r="AH58" s="179"/>
      <c r="AI58" s="179"/>
      <c r="AJ58" s="179"/>
      <c r="AK58" s="177"/>
      <c r="AL58" s="178"/>
      <c r="AM58" s="178"/>
      <c r="AN58" s="180"/>
      <c r="AO58" s="181">
        <f t="shared" si="5"/>
        <v>0</v>
      </c>
      <c r="AP58" s="182">
        <f t="shared" si="6"/>
        <v>0</v>
      </c>
      <c r="AQ58" s="33"/>
    </row>
    <row r="59" spans="2:43" ht="15.75" customHeight="1" x14ac:dyDescent="0.2">
      <c r="B59" s="163"/>
      <c r="C59" s="169"/>
      <c r="D59" s="170"/>
      <c r="E59" s="171"/>
      <c r="F59" s="172"/>
      <c r="G59" s="173"/>
      <c r="H59" s="174"/>
      <c r="I59" s="175"/>
      <c r="J59" s="175"/>
      <c r="K59" s="175"/>
      <c r="L59" s="176">
        <f t="shared" si="4"/>
        <v>0</v>
      </c>
      <c r="M59" s="177"/>
      <c r="N59" s="178"/>
      <c r="O59" s="180"/>
      <c r="P59" s="180"/>
      <c r="Q59" s="180"/>
      <c r="R59" s="230"/>
      <c r="S59" s="177"/>
      <c r="T59" s="179"/>
      <c r="U59" s="179"/>
      <c r="V59" s="179"/>
      <c r="W59" s="179"/>
      <c r="X59" s="179"/>
      <c r="Y59" s="179"/>
      <c r="Z59" s="179"/>
      <c r="AA59" s="179"/>
      <c r="AB59" s="179"/>
      <c r="AC59" s="179"/>
      <c r="AD59" s="179"/>
      <c r="AE59" s="179"/>
      <c r="AF59" s="179"/>
      <c r="AG59" s="179"/>
      <c r="AH59" s="179"/>
      <c r="AI59" s="179"/>
      <c r="AJ59" s="179"/>
      <c r="AK59" s="177"/>
      <c r="AL59" s="178"/>
      <c r="AM59" s="178"/>
      <c r="AN59" s="180"/>
      <c r="AO59" s="181">
        <f t="shared" si="5"/>
        <v>0</v>
      </c>
      <c r="AP59" s="182">
        <f t="shared" si="6"/>
        <v>0</v>
      </c>
      <c r="AQ59" s="33"/>
    </row>
    <row r="60" spans="2:43" ht="15.75" customHeight="1" thickBot="1" x14ac:dyDescent="0.25">
      <c r="B60" s="163"/>
      <c r="C60" s="169"/>
      <c r="D60" s="170"/>
      <c r="E60" s="171"/>
      <c r="F60" s="172"/>
      <c r="G60" s="173"/>
      <c r="H60" s="174"/>
      <c r="I60" s="175"/>
      <c r="J60" s="175"/>
      <c r="K60" s="175"/>
      <c r="L60" s="176">
        <f t="shared" si="4"/>
        <v>0</v>
      </c>
      <c r="M60" s="177"/>
      <c r="N60" s="178"/>
      <c r="O60" s="180"/>
      <c r="P60" s="180"/>
      <c r="Q60" s="180"/>
      <c r="R60" s="230"/>
      <c r="S60" s="177"/>
      <c r="T60" s="179"/>
      <c r="U60" s="179"/>
      <c r="V60" s="179"/>
      <c r="W60" s="179"/>
      <c r="X60" s="179"/>
      <c r="Y60" s="179"/>
      <c r="Z60" s="179"/>
      <c r="AA60" s="179"/>
      <c r="AB60" s="179"/>
      <c r="AC60" s="179"/>
      <c r="AD60" s="179"/>
      <c r="AE60" s="179"/>
      <c r="AF60" s="179"/>
      <c r="AG60" s="179"/>
      <c r="AH60" s="179"/>
      <c r="AI60" s="179"/>
      <c r="AJ60" s="179"/>
      <c r="AK60" s="177"/>
      <c r="AL60" s="178"/>
      <c r="AM60" s="178"/>
      <c r="AN60" s="180"/>
      <c r="AO60" s="181">
        <f t="shared" si="5"/>
        <v>0</v>
      </c>
      <c r="AP60" s="182">
        <f t="shared" si="6"/>
        <v>0</v>
      </c>
      <c r="AQ60" s="33"/>
    </row>
    <row r="61" spans="2:43" ht="18" customHeight="1" thickBot="1" x14ac:dyDescent="0.25">
      <c r="B61" s="21"/>
      <c r="C61" s="22" t="s">
        <v>40</v>
      </c>
      <c r="D61" s="85"/>
      <c r="E61" s="183">
        <f t="shared" ref="E61:L61" si="8">SUM(E4:E60)</f>
        <v>0</v>
      </c>
      <c r="F61" s="184">
        <f t="shared" si="8"/>
        <v>0</v>
      </c>
      <c r="G61" s="185">
        <f t="shared" si="8"/>
        <v>0</v>
      </c>
      <c r="H61" s="186">
        <f t="shared" si="8"/>
        <v>0</v>
      </c>
      <c r="I61" s="187">
        <f t="shared" si="8"/>
        <v>0</v>
      </c>
      <c r="J61" s="187">
        <f t="shared" si="8"/>
        <v>0</v>
      </c>
      <c r="K61" s="187">
        <f t="shared" si="8"/>
        <v>0</v>
      </c>
      <c r="L61" s="188">
        <f t="shared" si="8"/>
        <v>0</v>
      </c>
      <c r="M61" s="189">
        <f t="shared" ref="M61:AN61" si="9">SUM(M4:M60)</f>
        <v>0</v>
      </c>
      <c r="N61" s="187">
        <f t="shared" si="9"/>
        <v>0</v>
      </c>
      <c r="O61" s="187">
        <f t="shared" si="9"/>
        <v>0</v>
      </c>
      <c r="P61" s="187">
        <f t="shared" si="9"/>
        <v>0</v>
      </c>
      <c r="Q61" s="187">
        <f t="shared" si="9"/>
        <v>0</v>
      </c>
      <c r="R61" s="190">
        <f t="shared" si="9"/>
        <v>0</v>
      </c>
      <c r="S61" s="189">
        <f t="shared" si="9"/>
        <v>0</v>
      </c>
      <c r="T61" s="187">
        <f t="shared" si="9"/>
        <v>0</v>
      </c>
      <c r="U61" s="187">
        <f t="shared" si="9"/>
        <v>0</v>
      </c>
      <c r="V61" s="187">
        <f t="shared" si="9"/>
        <v>0</v>
      </c>
      <c r="W61" s="187">
        <f t="shared" si="9"/>
        <v>0</v>
      </c>
      <c r="X61" s="187">
        <f t="shared" si="9"/>
        <v>0</v>
      </c>
      <c r="Y61" s="187">
        <f t="shared" si="9"/>
        <v>0</v>
      </c>
      <c r="Z61" s="187">
        <f t="shared" si="9"/>
        <v>0</v>
      </c>
      <c r="AA61" s="187">
        <f t="shared" si="9"/>
        <v>0</v>
      </c>
      <c r="AB61" s="187">
        <f t="shared" si="9"/>
        <v>0</v>
      </c>
      <c r="AC61" s="187">
        <f t="shared" si="9"/>
        <v>0</v>
      </c>
      <c r="AD61" s="187">
        <f t="shared" si="9"/>
        <v>0</v>
      </c>
      <c r="AE61" s="187">
        <f t="shared" si="9"/>
        <v>0</v>
      </c>
      <c r="AF61" s="187">
        <f t="shared" si="9"/>
        <v>0</v>
      </c>
      <c r="AG61" s="187">
        <f t="shared" si="9"/>
        <v>0</v>
      </c>
      <c r="AH61" s="187">
        <f t="shared" si="9"/>
        <v>0</v>
      </c>
      <c r="AI61" s="187">
        <f t="shared" si="9"/>
        <v>0</v>
      </c>
      <c r="AJ61" s="187">
        <f t="shared" si="9"/>
        <v>0</v>
      </c>
      <c r="AK61" s="189">
        <f t="shared" si="9"/>
        <v>0</v>
      </c>
      <c r="AL61" s="187">
        <f t="shared" si="9"/>
        <v>0</v>
      </c>
      <c r="AM61" s="187">
        <f t="shared" si="9"/>
        <v>0</v>
      </c>
      <c r="AN61" s="191">
        <f t="shared" si="9"/>
        <v>0</v>
      </c>
      <c r="AO61" s="192">
        <f>SUM(AO5:AO60)</f>
        <v>0</v>
      </c>
      <c r="AP61" s="185"/>
      <c r="AQ61" s="27"/>
    </row>
    <row r="62" spans="2:43" ht="15.75" customHeight="1" thickTop="1" thickBot="1" x14ac:dyDescent="0.25">
      <c r="B62" s="34"/>
      <c r="C62" s="34"/>
      <c r="D62" s="34"/>
      <c r="E62" s="34"/>
      <c r="F62" s="34"/>
      <c r="G62" s="34"/>
      <c r="H62" s="34"/>
      <c r="I62" s="34"/>
      <c r="J62" s="34"/>
      <c r="K62" s="34"/>
      <c r="L62" s="34"/>
      <c r="M62" s="34"/>
      <c r="N62" s="34"/>
      <c r="O62" s="34"/>
      <c r="P62" s="34"/>
      <c r="Q62" s="34"/>
      <c r="R62" s="34"/>
      <c r="S62" s="34"/>
      <c r="U62" s="34"/>
      <c r="V62" s="34"/>
      <c r="W62" s="34"/>
      <c r="X62" s="34"/>
      <c r="Y62" s="34"/>
      <c r="Z62" s="34"/>
      <c r="AA62" s="34"/>
      <c r="AB62" s="34"/>
      <c r="AC62" s="34"/>
      <c r="AD62" s="34"/>
      <c r="AE62" s="34"/>
      <c r="AF62" s="34"/>
      <c r="AG62" s="34"/>
      <c r="AH62" s="34"/>
      <c r="AI62" s="34"/>
      <c r="AJ62" s="34"/>
      <c r="AK62" s="34"/>
      <c r="AL62" s="126"/>
      <c r="AM62" s="126"/>
      <c r="AN62" s="166"/>
      <c r="AO62" s="166" t="s">
        <v>39</v>
      </c>
      <c r="AP62" s="185">
        <f>AP60</f>
        <v>0</v>
      </c>
    </row>
    <row r="63" spans="2:43" ht="15.75" customHeight="1" thickTop="1" x14ac:dyDescent="0.2"/>
  </sheetData>
  <mergeCells count="10">
    <mergeCell ref="AO2:AO3"/>
    <mergeCell ref="AP2:AP3"/>
    <mergeCell ref="AN4:AO4"/>
    <mergeCell ref="B2:D2"/>
    <mergeCell ref="L2:L3"/>
    <mergeCell ref="E2:F2"/>
    <mergeCell ref="AK2:AN2"/>
    <mergeCell ref="M2:R2"/>
    <mergeCell ref="S2:AJ2"/>
    <mergeCell ref="H2:K2"/>
  </mergeCells>
  <phoneticPr fontId="0" type="noConversion"/>
  <dataValidations disablePrompts="1" count="1">
    <dataValidation type="list" allowBlank="1" showInputMessage="1" showErrorMessage="1" sqref="AQ4:AQ60">
      <formula1>Reconciled</formula1>
    </dataValidation>
  </dataValidations>
  <pageMargins left="0.35433070866141703" right="0.35433070866141703" top="0" bottom="0" header="0.16" footer="0.12"/>
  <pageSetup paperSize="9" scale="75" fitToWidth="0" orientation="landscape" horizontalDpi="0" verticalDpi="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indexed="31"/>
    <pageSetUpPr fitToPage="1"/>
  </sheetPr>
  <dimension ref="B1:AR63"/>
  <sheetViews>
    <sheetView showGridLines="0" showZeros="0" zoomScaleNormal="100" workbookViewId="0">
      <pane xSplit="4" ySplit="4" topLeftCell="E5" activePane="bottomRight" state="frozen"/>
      <selection pane="topRight"/>
      <selection pane="bottomLeft"/>
      <selection pane="bottomRight"/>
    </sheetView>
  </sheetViews>
  <sheetFormatPr defaultRowHeight="15.75" customHeight="1" x14ac:dyDescent="0.2"/>
  <cols>
    <col min="1" max="1" width="2.42578125" customWidth="1"/>
    <col min="2" max="2" width="17" customWidth="1"/>
    <col min="3" max="3" width="43.28515625" customWidth="1"/>
    <col min="4" max="4" width="6.28515625" customWidth="1"/>
    <col min="5" max="6" width="17" customWidth="1"/>
    <col min="7" max="7" width="14.42578125" customWidth="1"/>
    <col min="8" max="11" width="13" customWidth="1"/>
    <col min="12" max="12" width="15.7109375" customWidth="1"/>
    <col min="13" max="18" width="12.28515625" customWidth="1"/>
    <col min="19" max="19" width="13.7109375" customWidth="1"/>
    <col min="20" max="20" width="13.140625" style="1" bestFit="1" customWidth="1"/>
    <col min="21" max="37" width="12.28515625" customWidth="1"/>
    <col min="38" max="38" width="14.140625" customWidth="1"/>
    <col min="39" max="39" width="13.42578125" customWidth="1"/>
    <col min="40" max="40" width="13.140625" customWidth="1"/>
    <col min="41" max="42" width="12.28515625" customWidth="1"/>
    <col min="43" max="43" width="4.7109375" customWidth="1"/>
    <col min="44" max="44" width="4.28515625" customWidth="1"/>
    <col min="45" max="45" width="9.140625" customWidth="1"/>
    <col min="50" max="50" width="16.42578125" customWidth="1"/>
  </cols>
  <sheetData>
    <row r="1" spans="2:44" s="5" customFormat="1" ht="26.25" customHeight="1" thickBot="1" x14ac:dyDescent="0.3">
      <c r="B1" s="168" t="s">
        <v>7</v>
      </c>
      <c r="C1" s="36"/>
      <c r="D1" s="12"/>
      <c r="E1" s="150">
        <f>Control!E6</f>
        <v>0</v>
      </c>
      <c r="F1" s="150"/>
      <c r="G1" s="151"/>
      <c r="H1" s="162"/>
      <c r="I1" s="151"/>
      <c r="J1" s="151"/>
      <c r="K1" s="151"/>
      <c r="L1" s="151"/>
      <c r="M1" s="151"/>
      <c r="N1" s="151"/>
      <c r="O1" s="162"/>
      <c r="P1" s="162"/>
      <c r="Q1" s="162"/>
      <c r="R1" s="151"/>
      <c r="S1" s="151"/>
      <c r="T1" s="151"/>
      <c r="U1" s="12"/>
      <c r="V1" s="44"/>
      <c r="W1" s="127"/>
      <c r="X1" s="127"/>
      <c r="Y1" s="127"/>
      <c r="Z1" s="127"/>
      <c r="AA1" s="127"/>
      <c r="AB1" s="127"/>
      <c r="AC1" s="127"/>
      <c r="AD1" s="127"/>
      <c r="AE1" s="127"/>
      <c r="AF1" s="127"/>
      <c r="AG1" s="127"/>
      <c r="AH1" s="127"/>
      <c r="AI1" s="127"/>
      <c r="AJ1" s="128"/>
      <c r="AK1" s="37"/>
      <c r="AL1" s="37"/>
      <c r="AM1" s="37"/>
      <c r="AN1" s="37"/>
      <c r="AO1" s="37"/>
      <c r="AP1" s="37"/>
      <c r="AQ1" s="37"/>
      <c r="AR1" s="38"/>
    </row>
    <row r="2" spans="2:44" s="46" customFormat="1" ht="20.25" customHeight="1" thickTop="1" x14ac:dyDescent="0.25">
      <c r="B2" s="281" t="s">
        <v>0</v>
      </c>
      <c r="C2" s="309"/>
      <c r="D2" s="310"/>
      <c r="E2" s="301" t="str">
        <f>Control!D9</f>
        <v>Payments Received</v>
      </c>
      <c r="F2" s="313"/>
      <c r="G2" s="156" t="str">
        <f>Control!F9</f>
        <v>Other Funds</v>
      </c>
      <c r="H2" s="301" t="str">
        <f>Control!G9</f>
        <v xml:space="preserve">Income </v>
      </c>
      <c r="I2" s="282"/>
      <c r="J2" s="282"/>
      <c r="K2" s="312"/>
      <c r="L2" s="276" t="s">
        <v>95</v>
      </c>
      <c r="M2" s="302" t="s">
        <v>71</v>
      </c>
      <c r="N2" s="282"/>
      <c r="O2" s="282"/>
      <c r="P2" s="282"/>
      <c r="Q2" s="282"/>
      <c r="R2" s="286"/>
      <c r="S2" s="281" t="s">
        <v>10</v>
      </c>
      <c r="T2" s="282"/>
      <c r="U2" s="282"/>
      <c r="V2" s="282"/>
      <c r="W2" s="282"/>
      <c r="X2" s="282"/>
      <c r="Y2" s="282"/>
      <c r="Z2" s="282"/>
      <c r="AA2" s="282"/>
      <c r="AB2" s="282"/>
      <c r="AC2" s="282"/>
      <c r="AD2" s="282"/>
      <c r="AE2" s="282"/>
      <c r="AF2" s="282"/>
      <c r="AG2" s="282"/>
      <c r="AH2" s="282"/>
      <c r="AI2" s="282"/>
      <c r="AJ2" s="286"/>
      <c r="AK2" s="281" t="s">
        <v>64</v>
      </c>
      <c r="AL2" s="282"/>
      <c r="AM2" s="282"/>
      <c r="AN2" s="282"/>
      <c r="AO2" s="261" t="s">
        <v>110</v>
      </c>
      <c r="AP2" s="307" t="s">
        <v>83</v>
      </c>
      <c r="AQ2" s="45"/>
    </row>
    <row r="3" spans="2:44" s="80" customFormat="1" ht="69.75" customHeight="1" thickBot="1" x14ac:dyDescent="0.25">
      <c r="B3" s="72" t="s">
        <v>1</v>
      </c>
      <c r="C3" s="73" t="s">
        <v>2</v>
      </c>
      <c r="D3" s="84" t="s">
        <v>3</v>
      </c>
      <c r="E3" s="157" t="str">
        <f>Control!D10</f>
        <v>PAYMENT Funds from Personal Bank Account (Capital)</v>
      </c>
      <c r="F3" s="157" t="str">
        <f>Control!E10</f>
        <v>PAYMENT  Funds from Business Bank Account (Transfer)</v>
      </c>
      <c r="G3" s="164" t="str">
        <f>Control!F10</f>
        <v>Cashback Rewards / Rebates Received</v>
      </c>
      <c r="H3" s="115" t="str">
        <f>Control!G10</f>
        <v>Head 1</v>
      </c>
      <c r="I3" s="115" t="str">
        <f>Control!H10</f>
        <v>Head 2</v>
      </c>
      <c r="J3" s="115" t="str">
        <f>Control!I10</f>
        <v>Head 3</v>
      </c>
      <c r="K3" s="115" t="str">
        <f>Control!J10</f>
        <v>Head 4</v>
      </c>
      <c r="L3" s="277"/>
      <c r="M3" s="82" t="str">
        <f>Control!L10</f>
        <v>Head 5</v>
      </c>
      <c r="N3" s="81" t="str">
        <f>Control!M10</f>
        <v>Head 6</v>
      </c>
      <c r="O3" s="81" t="str">
        <f>Control!N10</f>
        <v>Head 7</v>
      </c>
      <c r="P3" s="81" t="str">
        <f>Control!O10</f>
        <v>Head 8</v>
      </c>
      <c r="Q3" s="81" t="str">
        <f>Control!P10</f>
        <v>Head 9</v>
      </c>
      <c r="R3" s="81" t="str">
        <f>Control!Q10</f>
        <v>Head 10</v>
      </c>
      <c r="S3" s="82" t="str">
        <f>Control!R10</f>
        <v>Credit Card Fees</v>
      </c>
      <c r="T3" s="81" t="str">
        <f>Control!S10</f>
        <v>Credit Card Interest</v>
      </c>
      <c r="U3" s="81" t="str">
        <f>Control!T10</f>
        <v>Head 10</v>
      </c>
      <c r="V3" s="81" t="str">
        <f>Control!U10</f>
        <v>Head 11</v>
      </c>
      <c r="W3" s="81" t="str">
        <f>Control!V10</f>
        <v>Head 12</v>
      </c>
      <c r="X3" s="81" t="str">
        <f>Control!W10</f>
        <v>Head 13</v>
      </c>
      <c r="Y3" s="81" t="str">
        <f>Control!X10</f>
        <v>Head 14</v>
      </c>
      <c r="Z3" s="81" t="str">
        <f>Control!Y10</f>
        <v>Head 15</v>
      </c>
      <c r="AA3" s="81" t="str">
        <f>Control!Z10</f>
        <v>Head 16</v>
      </c>
      <c r="AB3" s="81" t="str">
        <f>Control!AA10</f>
        <v>Head 17</v>
      </c>
      <c r="AC3" s="81" t="str">
        <f>Control!AB10</f>
        <v>Head 18</v>
      </c>
      <c r="AD3" s="81" t="str">
        <f>Control!AC10</f>
        <v>Head 19</v>
      </c>
      <c r="AE3" s="81" t="str">
        <f>Control!AD10</f>
        <v>Head 20</v>
      </c>
      <c r="AF3" s="81" t="str">
        <f>Control!AE10</f>
        <v>Head 21</v>
      </c>
      <c r="AG3" s="81" t="str">
        <f>Control!AF10</f>
        <v>Head 22</v>
      </c>
      <c r="AH3" s="81" t="str">
        <f>Control!AG10</f>
        <v>Head 23</v>
      </c>
      <c r="AI3" s="81" t="str">
        <f>Control!AH10</f>
        <v>Head 24</v>
      </c>
      <c r="AJ3" s="81" t="str">
        <f>Control!AI10</f>
        <v>Head 25</v>
      </c>
      <c r="AK3" s="75" t="str">
        <f>Control!AJ10</f>
        <v>Asset Purchases (over $500)</v>
      </c>
      <c r="AL3" s="83" t="s">
        <v>61</v>
      </c>
      <c r="AM3" s="83" t="s">
        <v>88</v>
      </c>
      <c r="AN3" s="78" t="str">
        <f>Control!AM10</f>
        <v>Drawings</v>
      </c>
      <c r="AO3" s="262"/>
      <c r="AP3" s="308"/>
      <c r="AQ3" s="79" t="s">
        <v>29</v>
      </c>
    </row>
    <row r="4" spans="2:44" s="3" customFormat="1" ht="15.75" customHeight="1" thickTop="1" thickBot="1" x14ac:dyDescent="0.25">
      <c r="B4" s="163">
        <v>43101</v>
      </c>
      <c r="C4" s="70" t="s">
        <v>38</v>
      </c>
      <c r="D4" s="71"/>
      <c r="E4" s="28"/>
      <c r="F4" s="118"/>
      <c r="G4" s="165"/>
      <c r="H4" s="116"/>
      <c r="I4" s="40"/>
      <c r="J4" s="40"/>
      <c r="K4" s="40"/>
      <c r="L4" s="16"/>
      <c r="M4" s="30"/>
      <c r="N4" s="50"/>
      <c r="O4" s="31"/>
      <c r="P4" s="31"/>
      <c r="Q4" s="31"/>
      <c r="R4" s="229"/>
      <c r="S4" s="30"/>
      <c r="T4" s="31"/>
      <c r="U4" s="32"/>
      <c r="V4" s="32"/>
      <c r="W4" s="32"/>
      <c r="X4" s="32"/>
      <c r="Y4" s="32"/>
      <c r="Z4" s="32"/>
      <c r="AA4" s="32"/>
      <c r="AB4" s="32"/>
      <c r="AC4" s="32"/>
      <c r="AD4" s="32"/>
      <c r="AE4" s="32"/>
      <c r="AF4" s="32"/>
      <c r="AG4" s="32"/>
      <c r="AH4" s="32"/>
      <c r="AI4" s="32"/>
      <c r="AJ4" s="32"/>
      <c r="AK4" s="30"/>
      <c r="AL4" s="50"/>
      <c r="AM4" s="114"/>
      <c r="AN4" s="306" t="s">
        <v>38</v>
      </c>
      <c r="AO4" s="285"/>
      <c r="AP4" s="113">
        <f>Dec!AP62</f>
        <v>0</v>
      </c>
      <c r="AQ4" s="33"/>
    </row>
    <row r="5" spans="2:44" ht="15.75" customHeight="1" thickTop="1" x14ac:dyDescent="0.2">
      <c r="B5" s="163"/>
      <c r="C5" s="169"/>
      <c r="D5" s="170"/>
      <c r="E5" s="171"/>
      <c r="F5" s="172"/>
      <c r="G5" s="173"/>
      <c r="H5" s="174"/>
      <c r="I5" s="175"/>
      <c r="J5" s="175"/>
      <c r="K5" s="175"/>
      <c r="L5" s="176">
        <f t="shared" ref="L5" si="0">SUM(E5:K5)</f>
        <v>0</v>
      </c>
      <c r="M5" s="177"/>
      <c r="N5" s="178"/>
      <c r="O5" s="180"/>
      <c r="P5" s="180"/>
      <c r="Q5" s="180"/>
      <c r="R5" s="230"/>
      <c r="S5" s="177"/>
      <c r="T5" s="179"/>
      <c r="U5" s="179"/>
      <c r="V5" s="179"/>
      <c r="W5" s="179"/>
      <c r="X5" s="179"/>
      <c r="Y5" s="179"/>
      <c r="Z5" s="179"/>
      <c r="AA5" s="179"/>
      <c r="AB5" s="179"/>
      <c r="AC5" s="179"/>
      <c r="AD5" s="179"/>
      <c r="AE5" s="179"/>
      <c r="AF5" s="179"/>
      <c r="AG5" s="179"/>
      <c r="AH5" s="179"/>
      <c r="AI5" s="179"/>
      <c r="AJ5" s="179"/>
      <c r="AK5" s="177"/>
      <c r="AL5" s="178"/>
      <c r="AM5" s="178"/>
      <c r="AN5" s="180"/>
      <c r="AO5" s="181">
        <f t="shared" ref="AO5:AO35" si="1">SUM(M5:AN5)</f>
        <v>0</v>
      </c>
      <c r="AP5" s="182">
        <f>AP4+AO5-L5</f>
        <v>0</v>
      </c>
      <c r="AQ5" s="33"/>
    </row>
    <row r="6" spans="2:44" ht="15.75" customHeight="1" x14ac:dyDescent="0.2">
      <c r="B6" s="163"/>
      <c r="C6" s="169"/>
      <c r="D6" s="170"/>
      <c r="E6" s="171"/>
      <c r="F6" s="172"/>
      <c r="G6" s="173"/>
      <c r="H6" s="174"/>
      <c r="I6" s="175"/>
      <c r="J6" s="175"/>
      <c r="K6" s="175"/>
      <c r="L6" s="176">
        <f t="shared" ref="L6:L35" si="2">SUM(E6:K6)</f>
        <v>0</v>
      </c>
      <c r="M6" s="177"/>
      <c r="N6" s="178"/>
      <c r="O6" s="180"/>
      <c r="P6" s="180"/>
      <c r="Q6" s="180"/>
      <c r="R6" s="230"/>
      <c r="S6" s="177"/>
      <c r="T6" s="179"/>
      <c r="U6" s="179"/>
      <c r="V6" s="179"/>
      <c r="W6" s="179"/>
      <c r="X6" s="179"/>
      <c r="Y6" s="179"/>
      <c r="Z6" s="179"/>
      <c r="AA6" s="179"/>
      <c r="AB6" s="179"/>
      <c r="AC6" s="179"/>
      <c r="AD6" s="179"/>
      <c r="AE6" s="179"/>
      <c r="AF6" s="179"/>
      <c r="AG6" s="179"/>
      <c r="AH6" s="179"/>
      <c r="AI6" s="179"/>
      <c r="AJ6" s="179"/>
      <c r="AK6" s="177"/>
      <c r="AL6" s="178"/>
      <c r="AM6" s="178"/>
      <c r="AN6" s="180"/>
      <c r="AO6" s="181">
        <f t="shared" si="1"/>
        <v>0</v>
      </c>
      <c r="AP6" s="182">
        <f>AP5+AO6-L6</f>
        <v>0</v>
      </c>
      <c r="AQ6" s="33"/>
    </row>
    <row r="7" spans="2:44" ht="15.75" customHeight="1" x14ac:dyDescent="0.2">
      <c r="B7" s="163"/>
      <c r="C7" s="169"/>
      <c r="D7" s="170"/>
      <c r="E7" s="171"/>
      <c r="F7" s="172"/>
      <c r="G7" s="173"/>
      <c r="H7" s="174"/>
      <c r="I7" s="175"/>
      <c r="J7" s="175"/>
      <c r="K7" s="175"/>
      <c r="L7" s="176">
        <f t="shared" si="2"/>
        <v>0</v>
      </c>
      <c r="M7" s="177"/>
      <c r="N7" s="178"/>
      <c r="O7" s="180"/>
      <c r="P7" s="180"/>
      <c r="Q7" s="180"/>
      <c r="R7" s="230"/>
      <c r="S7" s="177"/>
      <c r="T7" s="179"/>
      <c r="U7" s="179"/>
      <c r="V7" s="179"/>
      <c r="W7" s="179"/>
      <c r="X7" s="179"/>
      <c r="Y7" s="179"/>
      <c r="Z7" s="179"/>
      <c r="AA7" s="179"/>
      <c r="AB7" s="179"/>
      <c r="AC7" s="179"/>
      <c r="AD7" s="179"/>
      <c r="AE7" s="179"/>
      <c r="AF7" s="179"/>
      <c r="AG7" s="179"/>
      <c r="AH7" s="179"/>
      <c r="AI7" s="179"/>
      <c r="AJ7" s="179"/>
      <c r="AK7" s="177"/>
      <c r="AL7" s="178"/>
      <c r="AM7" s="178"/>
      <c r="AN7" s="180"/>
      <c r="AO7" s="181">
        <f t="shared" si="1"/>
        <v>0</v>
      </c>
      <c r="AP7" s="182">
        <f t="shared" ref="AP7:AP35" si="3">AP6+AO7-L7</f>
        <v>0</v>
      </c>
      <c r="AQ7" s="33"/>
    </row>
    <row r="8" spans="2:44" ht="15.75" customHeight="1" x14ac:dyDescent="0.2">
      <c r="B8" s="163"/>
      <c r="C8" s="169"/>
      <c r="D8" s="170"/>
      <c r="E8" s="171"/>
      <c r="F8" s="172"/>
      <c r="G8" s="173"/>
      <c r="H8" s="174"/>
      <c r="I8" s="175"/>
      <c r="J8" s="175"/>
      <c r="K8" s="175"/>
      <c r="L8" s="176">
        <f t="shared" si="2"/>
        <v>0</v>
      </c>
      <c r="M8" s="177"/>
      <c r="N8" s="178"/>
      <c r="O8" s="180"/>
      <c r="P8" s="180"/>
      <c r="Q8" s="180"/>
      <c r="R8" s="230"/>
      <c r="S8" s="177"/>
      <c r="T8" s="179"/>
      <c r="U8" s="179"/>
      <c r="V8" s="179"/>
      <c r="W8" s="179"/>
      <c r="X8" s="179"/>
      <c r="Y8" s="179"/>
      <c r="Z8" s="179"/>
      <c r="AA8" s="179"/>
      <c r="AB8" s="179"/>
      <c r="AC8" s="179"/>
      <c r="AD8" s="179"/>
      <c r="AE8" s="179"/>
      <c r="AF8" s="179"/>
      <c r="AG8" s="179"/>
      <c r="AH8" s="179"/>
      <c r="AI8" s="179"/>
      <c r="AJ8" s="179"/>
      <c r="AK8" s="177"/>
      <c r="AL8" s="178"/>
      <c r="AM8" s="178"/>
      <c r="AN8" s="180"/>
      <c r="AO8" s="181">
        <f t="shared" si="1"/>
        <v>0</v>
      </c>
      <c r="AP8" s="182">
        <f t="shared" si="3"/>
        <v>0</v>
      </c>
      <c r="AQ8" s="33"/>
    </row>
    <row r="9" spans="2:44" ht="15.75" customHeight="1" x14ac:dyDescent="0.2">
      <c r="B9" s="163"/>
      <c r="C9" s="169"/>
      <c r="D9" s="170"/>
      <c r="E9" s="171"/>
      <c r="F9" s="172"/>
      <c r="G9" s="173"/>
      <c r="H9" s="174"/>
      <c r="I9" s="175"/>
      <c r="J9" s="175"/>
      <c r="K9" s="175"/>
      <c r="L9" s="176">
        <f t="shared" si="2"/>
        <v>0</v>
      </c>
      <c r="M9" s="177"/>
      <c r="N9" s="178"/>
      <c r="O9" s="180"/>
      <c r="P9" s="180"/>
      <c r="Q9" s="180"/>
      <c r="R9" s="230"/>
      <c r="S9" s="177"/>
      <c r="T9" s="179"/>
      <c r="U9" s="179"/>
      <c r="V9" s="179"/>
      <c r="W9" s="179"/>
      <c r="X9" s="179"/>
      <c r="Y9" s="179"/>
      <c r="Z9" s="179"/>
      <c r="AA9" s="179"/>
      <c r="AB9" s="179"/>
      <c r="AC9" s="179"/>
      <c r="AD9" s="179"/>
      <c r="AE9" s="179"/>
      <c r="AF9" s="179"/>
      <c r="AG9" s="179"/>
      <c r="AH9" s="179"/>
      <c r="AI9" s="179"/>
      <c r="AJ9" s="179"/>
      <c r="AK9" s="177"/>
      <c r="AL9" s="178"/>
      <c r="AM9" s="178"/>
      <c r="AN9" s="180"/>
      <c r="AO9" s="181">
        <f t="shared" si="1"/>
        <v>0</v>
      </c>
      <c r="AP9" s="182">
        <f t="shared" si="3"/>
        <v>0</v>
      </c>
      <c r="AQ9" s="33"/>
    </row>
    <row r="10" spans="2:44" ht="15.75" customHeight="1" x14ac:dyDescent="0.2">
      <c r="B10" s="163"/>
      <c r="C10" s="169"/>
      <c r="D10" s="170"/>
      <c r="E10" s="171"/>
      <c r="F10" s="172"/>
      <c r="G10" s="173"/>
      <c r="H10" s="174"/>
      <c r="I10" s="175"/>
      <c r="J10" s="175"/>
      <c r="K10" s="175"/>
      <c r="L10" s="176">
        <f t="shared" si="2"/>
        <v>0</v>
      </c>
      <c r="M10" s="177"/>
      <c r="N10" s="178"/>
      <c r="O10" s="180"/>
      <c r="P10" s="180"/>
      <c r="Q10" s="180"/>
      <c r="R10" s="230"/>
      <c r="S10" s="177"/>
      <c r="T10" s="179"/>
      <c r="U10" s="179"/>
      <c r="V10" s="179"/>
      <c r="W10" s="179"/>
      <c r="X10" s="179"/>
      <c r="Y10" s="179"/>
      <c r="Z10" s="179"/>
      <c r="AA10" s="179"/>
      <c r="AB10" s="179"/>
      <c r="AC10" s="179"/>
      <c r="AD10" s="179"/>
      <c r="AE10" s="179"/>
      <c r="AF10" s="179"/>
      <c r="AG10" s="179"/>
      <c r="AH10" s="179"/>
      <c r="AI10" s="179"/>
      <c r="AJ10" s="179"/>
      <c r="AK10" s="177"/>
      <c r="AL10" s="178"/>
      <c r="AM10" s="178"/>
      <c r="AN10" s="180"/>
      <c r="AO10" s="181">
        <f t="shared" si="1"/>
        <v>0</v>
      </c>
      <c r="AP10" s="182">
        <f t="shared" si="3"/>
        <v>0</v>
      </c>
      <c r="AQ10" s="33"/>
    </row>
    <row r="11" spans="2:44" ht="15.75" customHeight="1" x14ac:dyDescent="0.2">
      <c r="B11" s="163"/>
      <c r="C11" s="169"/>
      <c r="D11" s="170"/>
      <c r="E11" s="171"/>
      <c r="F11" s="172"/>
      <c r="G11" s="173"/>
      <c r="H11" s="174"/>
      <c r="I11" s="175"/>
      <c r="J11" s="175"/>
      <c r="K11" s="175"/>
      <c r="L11" s="176">
        <f t="shared" si="2"/>
        <v>0</v>
      </c>
      <c r="M11" s="177"/>
      <c r="N11" s="178"/>
      <c r="O11" s="180"/>
      <c r="P11" s="180"/>
      <c r="Q11" s="180"/>
      <c r="R11" s="230"/>
      <c r="S11" s="177"/>
      <c r="T11" s="179"/>
      <c r="U11" s="179"/>
      <c r="V11" s="179"/>
      <c r="W11" s="179"/>
      <c r="X11" s="179"/>
      <c r="Y11" s="179"/>
      <c r="Z11" s="179"/>
      <c r="AA11" s="179"/>
      <c r="AB11" s="179"/>
      <c r="AC11" s="179"/>
      <c r="AD11" s="179"/>
      <c r="AE11" s="179"/>
      <c r="AF11" s="179"/>
      <c r="AG11" s="179"/>
      <c r="AH11" s="179"/>
      <c r="AI11" s="179"/>
      <c r="AJ11" s="179"/>
      <c r="AK11" s="177"/>
      <c r="AL11" s="178"/>
      <c r="AM11" s="178"/>
      <c r="AN11" s="180"/>
      <c r="AO11" s="181">
        <f t="shared" si="1"/>
        <v>0</v>
      </c>
      <c r="AP11" s="182">
        <f t="shared" si="3"/>
        <v>0</v>
      </c>
      <c r="AQ11" s="33"/>
    </row>
    <row r="12" spans="2:44" ht="15.75" customHeight="1" x14ac:dyDescent="0.2">
      <c r="B12" s="163"/>
      <c r="C12" s="169"/>
      <c r="D12" s="170"/>
      <c r="E12" s="171"/>
      <c r="F12" s="172"/>
      <c r="G12" s="173"/>
      <c r="H12" s="174"/>
      <c r="I12" s="175"/>
      <c r="J12" s="175"/>
      <c r="K12" s="175"/>
      <c r="L12" s="176">
        <f t="shared" si="2"/>
        <v>0</v>
      </c>
      <c r="M12" s="177"/>
      <c r="N12" s="178"/>
      <c r="O12" s="180"/>
      <c r="P12" s="180"/>
      <c r="Q12" s="180"/>
      <c r="R12" s="230"/>
      <c r="S12" s="177"/>
      <c r="T12" s="179"/>
      <c r="U12" s="179"/>
      <c r="V12" s="179"/>
      <c r="W12" s="179"/>
      <c r="X12" s="179"/>
      <c r="Y12" s="179"/>
      <c r="Z12" s="179"/>
      <c r="AA12" s="179"/>
      <c r="AB12" s="179"/>
      <c r="AC12" s="179"/>
      <c r="AD12" s="179"/>
      <c r="AE12" s="179"/>
      <c r="AF12" s="179"/>
      <c r="AG12" s="179"/>
      <c r="AH12" s="179"/>
      <c r="AI12" s="179"/>
      <c r="AJ12" s="179"/>
      <c r="AK12" s="177"/>
      <c r="AL12" s="178"/>
      <c r="AM12" s="178"/>
      <c r="AN12" s="180"/>
      <c r="AO12" s="181">
        <f t="shared" si="1"/>
        <v>0</v>
      </c>
      <c r="AP12" s="182">
        <f t="shared" si="3"/>
        <v>0</v>
      </c>
      <c r="AQ12" s="33"/>
    </row>
    <row r="13" spans="2:44" ht="15.75" customHeight="1" x14ac:dyDescent="0.2">
      <c r="B13" s="163"/>
      <c r="C13" s="169"/>
      <c r="D13" s="170"/>
      <c r="E13" s="171"/>
      <c r="F13" s="172"/>
      <c r="G13" s="173"/>
      <c r="H13" s="174"/>
      <c r="I13" s="175"/>
      <c r="J13" s="175"/>
      <c r="K13" s="175"/>
      <c r="L13" s="176">
        <f t="shared" si="2"/>
        <v>0</v>
      </c>
      <c r="M13" s="177"/>
      <c r="N13" s="178"/>
      <c r="O13" s="180"/>
      <c r="P13" s="180"/>
      <c r="Q13" s="180"/>
      <c r="R13" s="230"/>
      <c r="S13" s="177"/>
      <c r="T13" s="179"/>
      <c r="U13" s="179"/>
      <c r="V13" s="179"/>
      <c r="W13" s="179"/>
      <c r="X13" s="179"/>
      <c r="Y13" s="179"/>
      <c r="Z13" s="179"/>
      <c r="AA13" s="179"/>
      <c r="AB13" s="179"/>
      <c r="AC13" s="179"/>
      <c r="AD13" s="179"/>
      <c r="AE13" s="179"/>
      <c r="AF13" s="179"/>
      <c r="AG13" s="179"/>
      <c r="AH13" s="179"/>
      <c r="AI13" s="179"/>
      <c r="AJ13" s="179"/>
      <c r="AK13" s="177"/>
      <c r="AL13" s="178"/>
      <c r="AM13" s="178"/>
      <c r="AN13" s="180"/>
      <c r="AO13" s="181">
        <f t="shared" si="1"/>
        <v>0</v>
      </c>
      <c r="AP13" s="182">
        <f t="shared" si="3"/>
        <v>0</v>
      </c>
      <c r="AQ13" s="33"/>
    </row>
    <row r="14" spans="2:44" ht="15.75" customHeight="1" x14ac:dyDescent="0.2">
      <c r="B14" s="163"/>
      <c r="C14" s="169"/>
      <c r="D14" s="170"/>
      <c r="E14" s="171"/>
      <c r="F14" s="172"/>
      <c r="G14" s="173"/>
      <c r="H14" s="174"/>
      <c r="I14" s="175"/>
      <c r="J14" s="175"/>
      <c r="K14" s="175"/>
      <c r="L14" s="176">
        <f t="shared" si="2"/>
        <v>0</v>
      </c>
      <c r="M14" s="177"/>
      <c r="N14" s="178"/>
      <c r="O14" s="180"/>
      <c r="P14" s="180"/>
      <c r="Q14" s="180"/>
      <c r="R14" s="230"/>
      <c r="S14" s="177"/>
      <c r="T14" s="179"/>
      <c r="U14" s="179"/>
      <c r="V14" s="179"/>
      <c r="W14" s="179"/>
      <c r="X14" s="179"/>
      <c r="Y14" s="179"/>
      <c r="Z14" s="179"/>
      <c r="AA14" s="179"/>
      <c r="AB14" s="179"/>
      <c r="AC14" s="179"/>
      <c r="AD14" s="179"/>
      <c r="AE14" s="179"/>
      <c r="AF14" s="179"/>
      <c r="AG14" s="179"/>
      <c r="AH14" s="179"/>
      <c r="AI14" s="179"/>
      <c r="AJ14" s="179"/>
      <c r="AK14" s="177"/>
      <c r="AL14" s="178"/>
      <c r="AM14" s="178"/>
      <c r="AN14" s="180"/>
      <c r="AO14" s="181">
        <f t="shared" si="1"/>
        <v>0</v>
      </c>
      <c r="AP14" s="182">
        <f t="shared" si="3"/>
        <v>0</v>
      </c>
      <c r="AQ14" s="33"/>
    </row>
    <row r="15" spans="2:44" ht="15.75" customHeight="1" x14ac:dyDescent="0.2">
      <c r="B15" s="163"/>
      <c r="C15" s="169"/>
      <c r="D15" s="170"/>
      <c r="E15" s="171"/>
      <c r="F15" s="172"/>
      <c r="G15" s="173"/>
      <c r="H15" s="174"/>
      <c r="I15" s="175"/>
      <c r="J15" s="175"/>
      <c r="K15" s="175"/>
      <c r="L15" s="176">
        <f t="shared" si="2"/>
        <v>0</v>
      </c>
      <c r="M15" s="177"/>
      <c r="N15" s="178"/>
      <c r="O15" s="180"/>
      <c r="P15" s="180"/>
      <c r="Q15" s="180"/>
      <c r="R15" s="230"/>
      <c r="S15" s="177"/>
      <c r="T15" s="179"/>
      <c r="U15" s="179"/>
      <c r="V15" s="179"/>
      <c r="W15" s="179"/>
      <c r="X15" s="179"/>
      <c r="Y15" s="179"/>
      <c r="Z15" s="179"/>
      <c r="AA15" s="179"/>
      <c r="AB15" s="179"/>
      <c r="AC15" s="179"/>
      <c r="AD15" s="179"/>
      <c r="AE15" s="179"/>
      <c r="AF15" s="179"/>
      <c r="AG15" s="179"/>
      <c r="AH15" s="179"/>
      <c r="AI15" s="179"/>
      <c r="AJ15" s="179"/>
      <c r="AK15" s="177"/>
      <c r="AL15" s="178"/>
      <c r="AM15" s="178"/>
      <c r="AN15" s="180"/>
      <c r="AO15" s="181">
        <f t="shared" si="1"/>
        <v>0</v>
      </c>
      <c r="AP15" s="182">
        <f t="shared" si="3"/>
        <v>0</v>
      </c>
      <c r="AQ15" s="33"/>
    </row>
    <row r="16" spans="2:44" ht="15.75" customHeight="1" x14ac:dyDescent="0.2">
      <c r="B16" s="163"/>
      <c r="C16" s="169"/>
      <c r="D16" s="170"/>
      <c r="E16" s="171"/>
      <c r="F16" s="172"/>
      <c r="G16" s="173"/>
      <c r="H16" s="174"/>
      <c r="I16" s="175"/>
      <c r="J16" s="175"/>
      <c r="K16" s="175"/>
      <c r="L16" s="176">
        <f t="shared" si="2"/>
        <v>0</v>
      </c>
      <c r="M16" s="177"/>
      <c r="N16" s="178"/>
      <c r="O16" s="180"/>
      <c r="P16" s="180"/>
      <c r="Q16" s="180"/>
      <c r="R16" s="230"/>
      <c r="S16" s="177"/>
      <c r="T16" s="179"/>
      <c r="U16" s="179"/>
      <c r="V16" s="179"/>
      <c r="W16" s="179"/>
      <c r="X16" s="179"/>
      <c r="Y16" s="179"/>
      <c r="Z16" s="179"/>
      <c r="AA16" s="179"/>
      <c r="AB16" s="179"/>
      <c r="AC16" s="179"/>
      <c r="AD16" s="179"/>
      <c r="AE16" s="179"/>
      <c r="AF16" s="179"/>
      <c r="AG16" s="179"/>
      <c r="AH16" s="179"/>
      <c r="AI16" s="179"/>
      <c r="AJ16" s="179"/>
      <c r="AK16" s="177"/>
      <c r="AL16" s="178"/>
      <c r="AM16" s="178"/>
      <c r="AN16" s="180"/>
      <c r="AO16" s="181">
        <f t="shared" si="1"/>
        <v>0</v>
      </c>
      <c r="AP16" s="182">
        <f t="shared" si="3"/>
        <v>0</v>
      </c>
      <c r="AQ16" s="33"/>
    </row>
    <row r="17" spans="2:43" ht="15.75" customHeight="1" x14ac:dyDescent="0.2">
      <c r="B17" s="163"/>
      <c r="C17" s="169"/>
      <c r="D17" s="170"/>
      <c r="E17" s="171"/>
      <c r="F17" s="172"/>
      <c r="G17" s="173"/>
      <c r="H17" s="174"/>
      <c r="I17" s="175"/>
      <c r="J17" s="175"/>
      <c r="K17" s="175"/>
      <c r="L17" s="176">
        <f t="shared" si="2"/>
        <v>0</v>
      </c>
      <c r="M17" s="177"/>
      <c r="N17" s="178"/>
      <c r="O17" s="180"/>
      <c r="P17" s="180"/>
      <c r="Q17" s="180"/>
      <c r="R17" s="230"/>
      <c r="S17" s="177"/>
      <c r="T17" s="179"/>
      <c r="U17" s="179"/>
      <c r="V17" s="179"/>
      <c r="W17" s="179"/>
      <c r="X17" s="179"/>
      <c r="Y17" s="179"/>
      <c r="Z17" s="179"/>
      <c r="AA17" s="179"/>
      <c r="AB17" s="179"/>
      <c r="AC17" s="179"/>
      <c r="AD17" s="179"/>
      <c r="AE17" s="179"/>
      <c r="AF17" s="179"/>
      <c r="AG17" s="179"/>
      <c r="AH17" s="179"/>
      <c r="AI17" s="179"/>
      <c r="AJ17" s="179"/>
      <c r="AK17" s="177"/>
      <c r="AL17" s="178"/>
      <c r="AM17" s="178"/>
      <c r="AN17" s="180"/>
      <c r="AO17" s="181">
        <f t="shared" si="1"/>
        <v>0</v>
      </c>
      <c r="AP17" s="182">
        <f t="shared" si="3"/>
        <v>0</v>
      </c>
      <c r="AQ17" s="33"/>
    </row>
    <row r="18" spans="2:43" ht="15.75" customHeight="1" x14ac:dyDescent="0.2">
      <c r="B18" s="163"/>
      <c r="C18" s="169"/>
      <c r="D18" s="170"/>
      <c r="E18" s="171"/>
      <c r="F18" s="172"/>
      <c r="G18" s="173"/>
      <c r="H18" s="174"/>
      <c r="I18" s="175"/>
      <c r="J18" s="175"/>
      <c r="K18" s="175"/>
      <c r="L18" s="176">
        <f t="shared" si="2"/>
        <v>0</v>
      </c>
      <c r="M18" s="177"/>
      <c r="N18" s="178"/>
      <c r="O18" s="180"/>
      <c r="P18" s="180"/>
      <c r="Q18" s="180"/>
      <c r="R18" s="230"/>
      <c r="S18" s="177"/>
      <c r="T18" s="179"/>
      <c r="U18" s="179"/>
      <c r="V18" s="179"/>
      <c r="W18" s="179"/>
      <c r="X18" s="179"/>
      <c r="Y18" s="179"/>
      <c r="Z18" s="179"/>
      <c r="AA18" s="179"/>
      <c r="AB18" s="179"/>
      <c r="AC18" s="179"/>
      <c r="AD18" s="179"/>
      <c r="AE18" s="179"/>
      <c r="AF18" s="179"/>
      <c r="AG18" s="179"/>
      <c r="AH18" s="179"/>
      <c r="AI18" s="179"/>
      <c r="AJ18" s="179"/>
      <c r="AK18" s="177"/>
      <c r="AL18" s="178"/>
      <c r="AM18" s="178"/>
      <c r="AN18" s="180"/>
      <c r="AO18" s="181">
        <f t="shared" si="1"/>
        <v>0</v>
      </c>
      <c r="AP18" s="182">
        <f t="shared" si="3"/>
        <v>0</v>
      </c>
      <c r="AQ18" s="33"/>
    </row>
    <row r="19" spans="2:43" ht="15.75" customHeight="1" x14ac:dyDescent="0.2">
      <c r="B19" s="163"/>
      <c r="C19" s="169"/>
      <c r="D19" s="170"/>
      <c r="E19" s="171"/>
      <c r="F19" s="172"/>
      <c r="G19" s="173"/>
      <c r="H19" s="174"/>
      <c r="I19" s="175"/>
      <c r="J19" s="175"/>
      <c r="K19" s="175"/>
      <c r="L19" s="176">
        <f t="shared" si="2"/>
        <v>0</v>
      </c>
      <c r="M19" s="177"/>
      <c r="N19" s="178"/>
      <c r="O19" s="180"/>
      <c r="P19" s="180"/>
      <c r="Q19" s="180"/>
      <c r="R19" s="230"/>
      <c r="S19" s="177"/>
      <c r="T19" s="179"/>
      <c r="U19" s="179"/>
      <c r="V19" s="179"/>
      <c r="W19" s="179"/>
      <c r="X19" s="179"/>
      <c r="Y19" s="179"/>
      <c r="Z19" s="179"/>
      <c r="AA19" s="179"/>
      <c r="AB19" s="179"/>
      <c r="AC19" s="179"/>
      <c r="AD19" s="179"/>
      <c r="AE19" s="179"/>
      <c r="AF19" s="179"/>
      <c r="AG19" s="179"/>
      <c r="AH19" s="179"/>
      <c r="AI19" s="179"/>
      <c r="AJ19" s="179"/>
      <c r="AK19" s="177"/>
      <c r="AL19" s="178"/>
      <c r="AM19" s="178"/>
      <c r="AN19" s="180"/>
      <c r="AO19" s="181">
        <f t="shared" si="1"/>
        <v>0</v>
      </c>
      <c r="AP19" s="182">
        <f t="shared" si="3"/>
        <v>0</v>
      </c>
      <c r="AQ19" s="33"/>
    </row>
    <row r="20" spans="2:43" ht="15.75" customHeight="1" x14ac:dyDescent="0.2">
      <c r="B20" s="163"/>
      <c r="C20" s="169"/>
      <c r="D20" s="170"/>
      <c r="E20" s="171"/>
      <c r="F20" s="172"/>
      <c r="G20" s="173"/>
      <c r="H20" s="174"/>
      <c r="I20" s="175"/>
      <c r="J20" s="175"/>
      <c r="K20" s="175"/>
      <c r="L20" s="176">
        <f t="shared" si="2"/>
        <v>0</v>
      </c>
      <c r="M20" s="177"/>
      <c r="N20" s="178"/>
      <c r="O20" s="180"/>
      <c r="P20" s="180"/>
      <c r="Q20" s="180"/>
      <c r="R20" s="230"/>
      <c r="S20" s="177"/>
      <c r="T20" s="179"/>
      <c r="U20" s="179"/>
      <c r="V20" s="179"/>
      <c r="W20" s="179"/>
      <c r="X20" s="179"/>
      <c r="Y20" s="179"/>
      <c r="Z20" s="179"/>
      <c r="AA20" s="179"/>
      <c r="AB20" s="179"/>
      <c r="AC20" s="179"/>
      <c r="AD20" s="179"/>
      <c r="AE20" s="179"/>
      <c r="AF20" s="179"/>
      <c r="AG20" s="179"/>
      <c r="AH20" s="179"/>
      <c r="AI20" s="179"/>
      <c r="AJ20" s="179"/>
      <c r="AK20" s="177"/>
      <c r="AL20" s="178"/>
      <c r="AM20" s="178"/>
      <c r="AN20" s="180"/>
      <c r="AO20" s="181">
        <f t="shared" si="1"/>
        <v>0</v>
      </c>
      <c r="AP20" s="182">
        <f t="shared" si="3"/>
        <v>0</v>
      </c>
      <c r="AQ20" s="33"/>
    </row>
    <row r="21" spans="2:43" ht="15.75" customHeight="1" x14ac:dyDescent="0.2">
      <c r="B21" s="163"/>
      <c r="C21" s="169"/>
      <c r="D21" s="170"/>
      <c r="E21" s="171"/>
      <c r="F21" s="172"/>
      <c r="G21" s="173"/>
      <c r="H21" s="174"/>
      <c r="I21" s="175"/>
      <c r="J21" s="175"/>
      <c r="K21" s="175"/>
      <c r="L21" s="176">
        <f t="shared" si="2"/>
        <v>0</v>
      </c>
      <c r="M21" s="177"/>
      <c r="N21" s="178"/>
      <c r="O21" s="180"/>
      <c r="P21" s="180"/>
      <c r="Q21" s="180"/>
      <c r="R21" s="230"/>
      <c r="S21" s="177"/>
      <c r="T21" s="179"/>
      <c r="U21" s="179"/>
      <c r="V21" s="179"/>
      <c r="W21" s="179"/>
      <c r="X21" s="179"/>
      <c r="Y21" s="179"/>
      <c r="Z21" s="179"/>
      <c r="AA21" s="179"/>
      <c r="AB21" s="179"/>
      <c r="AC21" s="179"/>
      <c r="AD21" s="179"/>
      <c r="AE21" s="179"/>
      <c r="AF21" s="179"/>
      <c r="AG21" s="179"/>
      <c r="AH21" s="179"/>
      <c r="AI21" s="179"/>
      <c r="AJ21" s="179"/>
      <c r="AK21" s="177"/>
      <c r="AL21" s="178"/>
      <c r="AM21" s="178"/>
      <c r="AN21" s="180"/>
      <c r="AO21" s="181">
        <f t="shared" si="1"/>
        <v>0</v>
      </c>
      <c r="AP21" s="182">
        <f t="shared" si="3"/>
        <v>0</v>
      </c>
      <c r="AQ21" s="33"/>
    </row>
    <row r="22" spans="2:43" ht="15.75" customHeight="1" x14ac:dyDescent="0.2">
      <c r="B22" s="163"/>
      <c r="C22" s="169"/>
      <c r="D22" s="170"/>
      <c r="E22" s="171"/>
      <c r="F22" s="172"/>
      <c r="G22" s="173"/>
      <c r="H22" s="174"/>
      <c r="I22" s="175"/>
      <c r="J22" s="175"/>
      <c r="K22" s="175"/>
      <c r="L22" s="176">
        <f t="shared" si="2"/>
        <v>0</v>
      </c>
      <c r="M22" s="177"/>
      <c r="N22" s="178"/>
      <c r="O22" s="180"/>
      <c r="P22" s="180"/>
      <c r="Q22" s="180"/>
      <c r="R22" s="230"/>
      <c r="S22" s="177"/>
      <c r="T22" s="179"/>
      <c r="U22" s="179"/>
      <c r="V22" s="179"/>
      <c r="W22" s="179"/>
      <c r="X22" s="179"/>
      <c r="Y22" s="179"/>
      <c r="Z22" s="179"/>
      <c r="AA22" s="179"/>
      <c r="AB22" s="179"/>
      <c r="AC22" s="179"/>
      <c r="AD22" s="179"/>
      <c r="AE22" s="179"/>
      <c r="AF22" s="179"/>
      <c r="AG22" s="179"/>
      <c r="AH22" s="179"/>
      <c r="AI22" s="179"/>
      <c r="AJ22" s="179"/>
      <c r="AK22" s="177"/>
      <c r="AL22" s="178"/>
      <c r="AM22" s="178"/>
      <c r="AN22" s="180"/>
      <c r="AO22" s="181">
        <f t="shared" si="1"/>
        <v>0</v>
      </c>
      <c r="AP22" s="182">
        <f t="shared" si="3"/>
        <v>0</v>
      </c>
      <c r="AQ22" s="33"/>
    </row>
    <row r="23" spans="2:43" ht="15.75" customHeight="1" x14ac:dyDescent="0.2">
      <c r="B23" s="163"/>
      <c r="C23" s="169"/>
      <c r="D23" s="170"/>
      <c r="E23" s="171"/>
      <c r="F23" s="172"/>
      <c r="G23" s="173"/>
      <c r="H23" s="174"/>
      <c r="I23" s="175"/>
      <c r="J23" s="175"/>
      <c r="K23" s="175"/>
      <c r="L23" s="176">
        <f t="shared" si="2"/>
        <v>0</v>
      </c>
      <c r="M23" s="177"/>
      <c r="N23" s="178"/>
      <c r="O23" s="180"/>
      <c r="P23" s="180"/>
      <c r="Q23" s="180"/>
      <c r="R23" s="230"/>
      <c r="S23" s="177"/>
      <c r="T23" s="179"/>
      <c r="U23" s="179"/>
      <c r="V23" s="179"/>
      <c r="W23" s="179"/>
      <c r="X23" s="179"/>
      <c r="Y23" s="179"/>
      <c r="Z23" s="179"/>
      <c r="AA23" s="179"/>
      <c r="AB23" s="179"/>
      <c r="AC23" s="179"/>
      <c r="AD23" s="179"/>
      <c r="AE23" s="179"/>
      <c r="AF23" s="179"/>
      <c r="AG23" s="179"/>
      <c r="AH23" s="179"/>
      <c r="AI23" s="179"/>
      <c r="AJ23" s="179"/>
      <c r="AK23" s="177"/>
      <c r="AL23" s="178"/>
      <c r="AM23" s="178"/>
      <c r="AN23" s="180"/>
      <c r="AO23" s="181">
        <f t="shared" si="1"/>
        <v>0</v>
      </c>
      <c r="AP23" s="182">
        <f t="shared" si="3"/>
        <v>0</v>
      </c>
      <c r="AQ23" s="33"/>
    </row>
    <row r="24" spans="2:43" ht="15.75" customHeight="1" x14ac:dyDescent="0.2">
      <c r="B24" s="163"/>
      <c r="C24" s="169"/>
      <c r="D24" s="170"/>
      <c r="E24" s="171"/>
      <c r="F24" s="172"/>
      <c r="G24" s="173"/>
      <c r="H24" s="174"/>
      <c r="I24" s="175"/>
      <c r="J24" s="175"/>
      <c r="K24" s="175"/>
      <c r="L24" s="176">
        <f t="shared" si="2"/>
        <v>0</v>
      </c>
      <c r="M24" s="177"/>
      <c r="N24" s="178"/>
      <c r="O24" s="180"/>
      <c r="P24" s="180"/>
      <c r="Q24" s="180"/>
      <c r="R24" s="230"/>
      <c r="S24" s="177"/>
      <c r="T24" s="179"/>
      <c r="U24" s="179"/>
      <c r="V24" s="179"/>
      <c r="W24" s="179"/>
      <c r="X24" s="179"/>
      <c r="Y24" s="179"/>
      <c r="Z24" s="179"/>
      <c r="AA24" s="179"/>
      <c r="AB24" s="179"/>
      <c r="AC24" s="179"/>
      <c r="AD24" s="179"/>
      <c r="AE24" s="179"/>
      <c r="AF24" s="179"/>
      <c r="AG24" s="179"/>
      <c r="AH24" s="179"/>
      <c r="AI24" s="179"/>
      <c r="AJ24" s="179"/>
      <c r="AK24" s="177"/>
      <c r="AL24" s="178"/>
      <c r="AM24" s="178"/>
      <c r="AN24" s="180"/>
      <c r="AO24" s="181">
        <f t="shared" si="1"/>
        <v>0</v>
      </c>
      <c r="AP24" s="182">
        <f t="shared" si="3"/>
        <v>0</v>
      </c>
      <c r="AQ24" s="33"/>
    </row>
    <row r="25" spans="2:43" ht="15.75" customHeight="1" x14ac:dyDescent="0.2">
      <c r="B25" s="163"/>
      <c r="C25" s="169"/>
      <c r="D25" s="170"/>
      <c r="E25" s="171"/>
      <c r="F25" s="172"/>
      <c r="G25" s="173"/>
      <c r="H25" s="174"/>
      <c r="I25" s="175"/>
      <c r="J25" s="175"/>
      <c r="K25" s="175"/>
      <c r="L25" s="176">
        <f t="shared" si="2"/>
        <v>0</v>
      </c>
      <c r="M25" s="177"/>
      <c r="N25" s="178"/>
      <c r="O25" s="180"/>
      <c r="P25" s="180"/>
      <c r="Q25" s="180"/>
      <c r="R25" s="230"/>
      <c r="S25" s="177"/>
      <c r="T25" s="179"/>
      <c r="U25" s="179"/>
      <c r="V25" s="179"/>
      <c r="W25" s="179"/>
      <c r="X25" s="179"/>
      <c r="Y25" s="179"/>
      <c r="Z25" s="179"/>
      <c r="AA25" s="179"/>
      <c r="AB25" s="179"/>
      <c r="AC25" s="179"/>
      <c r="AD25" s="179"/>
      <c r="AE25" s="179"/>
      <c r="AF25" s="179"/>
      <c r="AG25" s="179"/>
      <c r="AH25" s="179"/>
      <c r="AI25" s="179"/>
      <c r="AJ25" s="179"/>
      <c r="AK25" s="177"/>
      <c r="AL25" s="178"/>
      <c r="AM25" s="178"/>
      <c r="AN25" s="180"/>
      <c r="AO25" s="181">
        <f t="shared" si="1"/>
        <v>0</v>
      </c>
      <c r="AP25" s="182">
        <f t="shared" si="3"/>
        <v>0</v>
      </c>
      <c r="AQ25" s="33"/>
    </row>
    <row r="26" spans="2:43" ht="15.75" customHeight="1" x14ac:dyDescent="0.2">
      <c r="B26" s="163"/>
      <c r="C26" s="169"/>
      <c r="D26" s="170"/>
      <c r="E26" s="171"/>
      <c r="F26" s="172"/>
      <c r="G26" s="173"/>
      <c r="H26" s="174"/>
      <c r="I26" s="175"/>
      <c r="J26" s="175"/>
      <c r="K26" s="175"/>
      <c r="L26" s="176">
        <f t="shared" si="2"/>
        <v>0</v>
      </c>
      <c r="M26" s="177"/>
      <c r="N26" s="178"/>
      <c r="O26" s="180"/>
      <c r="P26" s="180"/>
      <c r="Q26" s="180"/>
      <c r="R26" s="230"/>
      <c r="S26" s="177"/>
      <c r="T26" s="179"/>
      <c r="U26" s="179"/>
      <c r="V26" s="179"/>
      <c r="W26" s="179"/>
      <c r="X26" s="179"/>
      <c r="Y26" s="179"/>
      <c r="Z26" s="179"/>
      <c r="AA26" s="179"/>
      <c r="AB26" s="179"/>
      <c r="AC26" s="179"/>
      <c r="AD26" s="179"/>
      <c r="AE26" s="179"/>
      <c r="AF26" s="179"/>
      <c r="AG26" s="179"/>
      <c r="AH26" s="179"/>
      <c r="AI26" s="179"/>
      <c r="AJ26" s="179"/>
      <c r="AK26" s="177"/>
      <c r="AL26" s="178"/>
      <c r="AM26" s="178"/>
      <c r="AN26" s="180"/>
      <c r="AO26" s="181">
        <f t="shared" si="1"/>
        <v>0</v>
      </c>
      <c r="AP26" s="182">
        <f t="shared" si="3"/>
        <v>0</v>
      </c>
      <c r="AQ26" s="33"/>
    </row>
    <row r="27" spans="2:43" ht="15.75" customHeight="1" x14ac:dyDescent="0.2">
      <c r="B27" s="163"/>
      <c r="C27" s="169"/>
      <c r="D27" s="170"/>
      <c r="E27" s="171"/>
      <c r="F27" s="172"/>
      <c r="G27" s="173"/>
      <c r="H27" s="174"/>
      <c r="I27" s="175"/>
      <c r="J27" s="175"/>
      <c r="K27" s="175"/>
      <c r="L27" s="176">
        <f t="shared" si="2"/>
        <v>0</v>
      </c>
      <c r="M27" s="177"/>
      <c r="N27" s="178"/>
      <c r="O27" s="180"/>
      <c r="P27" s="180"/>
      <c r="Q27" s="180"/>
      <c r="R27" s="230"/>
      <c r="S27" s="177"/>
      <c r="T27" s="179"/>
      <c r="U27" s="179"/>
      <c r="V27" s="179"/>
      <c r="W27" s="179"/>
      <c r="X27" s="179"/>
      <c r="Y27" s="179"/>
      <c r="Z27" s="179"/>
      <c r="AA27" s="179"/>
      <c r="AB27" s="179"/>
      <c r="AC27" s="179"/>
      <c r="AD27" s="179"/>
      <c r="AE27" s="179"/>
      <c r="AF27" s="179"/>
      <c r="AG27" s="179"/>
      <c r="AH27" s="179"/>
      <c r="AI27" s="179"/>
      <c r="AJ27" s="179"/>
      <c r="AK27" s="177"/>
      <c r="AL27" s="178"/>
      <c r="AM27" s="178"/>
      <c r="AN27" s="180"/>
      <c r="AO27" s="181">
        <f t="shared" si="1"/>
        <v>0</v>
      </c>
      <c r="AP27" s="182">
        <f t="shared" si="3"/>
        <v>0</v>
      </c>
      <c r="AQ27" s="33"/>
    </row>
    <row r="28" spans="2:43" ht="15.75" customHeight="1" x14ac:dyDescent="0.2">
      <c r="B28" s="163"/>
      <c r="C28" s="169"/>
      <c r="D28" s="170"/>
      <c r="E28" s="171"/>
      <c r="F28" s="172"/>
      <c r="G28" s="173"/>
      <c r="H28" s="174"/>
      <c r="I28" s="175"/>
      <c r="J28" s="175"/>
      <c r="K28" s="175"/>
      <c r="L28" s="176">
        <f t="shared" si="2"/>
        <v>0</v>
      </c>
      <c r="M28" s="177"/>
      <c r="N28" s="178"/>
      <c r="O28" s="180"/>
      <c r="P28" s="180"/>
      <c r="Q28" s="180"/>
      <c r="R28" s="230"/>
      <c r="S28" s="177"/>
      <c r="T28" s="179"/>
      <c r="U28" s="179"/>
      <c r="V28" s="179"/>
      <c r="W28" s="179"/>
      <c r="X28" s="179"/>
      <c r="Y28" s="179"/>
      <c r="Z28" s="179"/>
      <c r="AA28" s="179"/>
      <c r="AB28" s="179"/>
      <c r="AC28" s="179"/>
      <c r="AD28" s="179"/>
      <c r="AE28" s="179"/>
      <c r="AF28" s="179"/>
      <c r="AG28" s="179"/>
      <c r="AH28" s="179"/>
      <c r="AI28" s="179"/>
      <c r="AJ28" s="179"/>
      <c r="AK28" s="177"/>
      <c r="AL28" s="178"/>
      <c r="AM28" s="178"/>
      <c r="AN28" s="180"/>
      <c r="AO28" s="181">
        <f t="shared" si="1"/>
        <v>0</v>
      </c>
      <c r="AP28" s="182">
        <f t="shared" si="3"/>
        <v>0</v>
      </c>
      <c r="AQ28" s="33"/>
    </row>
    <row r="29" spans="2:43" ht="15.75" customHeight="1" x14ac:dyDescent="0.2">
      <c r="B29" s="163"/>
      <c r="C29" s="169"/>
      <c r="D29" s="170"/>
      <c r="E29" s="171"/>
      <c r="F29" s="172"/>
      <c r="G29" s="173"/>
      <c r="H29" s="174"/>
      <c r="I29" s="175"/>
      <c r="J29" s="175"/>
      <c r="K29" s="175"/>
      <c r="L29" s="176">
        <f t="shared" si="2"/>
        <v>0</v>
      </c>
      <c r="M29" s="177"/>
      <c r="N29" s="178"/>
      <c r="O29" s="180"/>
      <c r="P29" s="180"/>
      <c r="Q29" s="180"/>
      <c r="R29" s="230"/>
      <c r="S29" s="177"/>
      <c r="T29" s="179"/>
      <c r="U29" s="179"/>
      <c r="V29" s="179"/>
      <c r="W29" s="179"/>
      <c r="X29" s="179"/>
      <c r="Y29" s="179"/>
      <c r="Z29" s="179"/>
      <c r="AA29" s="179"/>
      <c r="AB29" s="179"/>
      <c r="AC29" s="179"/>
      <c r="AD29" s="179"/>
      <c r="AE29" s="179"/>
      <c r="AF29" s="179"/>
      <c r="AG29" s="179"/>
      <c r="AH29" s="179"/>
      <c r="AI29" s="179"/>
      <c r="AJ29" s="179"/>
      <c r="AK29" s="177"/>
      <c r="AL29" s="178"/>
      <c r="AM29" s="178"/>
      <c r="AN29" s="180"/>
      <c r="AO29" s="181">
        <f t="shared" si="1"/>
        <v>0</v>
      </c>
      <c r="AP29" s="182">
        <f t="shared" si="3"/>
        <v>0</v>
      </c>
      <c r="AQ29" s="33"/>
    </row>
    <row r="30" spans="2:43" ht="15.75" customHeight="1" x14ac:dyDescent="0.2">
      <c r="B30" s="163"/>
      <c r="C30" s="169"/>
      <c r="D30" s="170"/>
      <c r="E30" s="171"/>
      <c r="F30" s="172"/>
      <c r="G30" s="173"/>
      <c r="H30" s="174"/>
      <c r="I30" s="175"/>
      <c r="J30" s="175"/>
      <c r="K30" s="175"/>
      <c r="L30" s="176">
        <f t="shared" si="2"/>
        <v>0</v>
      </c>
      <c r="M30" s="177"/>
      <c r="N30" s="178"/>
      <c r="O30" s="180"/>
      <c r="P30" s="180"/>
      <c r="Q30" s="180"/>
      <c r="R30" s="230"/>
      <c r="S30" s="177"/>
      <c r="T30" s="179"/>
      <c r="U30" s="179"/>
      <c r="V30" s="179"/>
      <c r="W30" s="179"/>
      <c r="X30" s="179"/>
      <c r="Y30" s="179"/>
      <c r="Z30" s="179"/>
      <c r="AA30" s="179"/>
      <c r="AB30" s="179"/>
      <c r="AC30" s="179"/>
      <c r="AD30" s="179"/>
      <c r="AE30" s="179"/>
      <c r="AF30" s="179"/>
      <c r="AG30" s="179"/>
      <c r="AH30" s="179"/>
      <c r="AI30" s="179"/>
      <c r="AJ30" s="179"/>
      <c r="AK30" s="177"/>
      <c r="AL30" s="178"/>
      <c r="AM30" s="178"/>
      <c r="AN30" s="180"/>
      <c r="AO30" s="181">
        <f t="shared" si="1"/>
        <v>0</v>
      </c>
      <c r="AP30" s="182">
        <f t="shared" si="3"/>
        <v>0</v>
      </c>
      <c r="AQ30" s="33"/>
    </row>
    <row r="31" spans="2:43" ht="15.75" customHeight="1" x14ac:dyDescent="0.2">
      <c r="B31" s="163"/>
      <c r="C31" s="169"/>
      <c r="D31" s="170"/>
      <c r="E31" s="171"/>
      <c r="F31" s="172"/>
      <c r="G31" s="173"/>
      <c r="H31" s="174"/>
      <c r="I31" s="175"/>
      <c r="J31" s="175"/>
      <c r="K31" s="175"/>
      <c r="L31" s="176">
        <f t="shared" si="2"/>
        <v>0</v>
      </c>
      <c r="M31" s="177"/>
      <c r="N31" s="178"/>
      <c r="O31" s="180"/>
      <c r="P31" s="180"/>
      <c r="Q31" s="180"/>
      <c r="R31" s="230"/>
      <c r="S31" s="177"/>
      <c r="T31" s="179"/>
      <c r="U31" s="179"/>
      <c r="V31" s="179"/>
      <c r="W31" s="179"/>
      <c r="X31" s="179"/>
      <c r="Y31" s="179"/>
      <c r="Z31" s="179"/>
      <c r="AA31" s="179"/>
      <c r="AB31" s="179"/>
      <c r="AC31" s="179"/>
      <c r="AD31" s="179"/>
      <c r="AE31" s="179"/>
      <c r="AF31" s="179"/>
      <c r="AG31" s="179"/>
      <c r="AH31" s="179"/>
      <c r="AI31" s="179"/>
      <c r="AJ31" s="179"/>
      <c r="AK31" s="177"/>
      <c r="AL31" s="178"/>
      <c r="AM31" s="178"/>
      <c r="AN31" s="180"/>
      <c r="AO31" s="181">
        <f t="shared" si="1"/>
        <v>0</v>
      </c>
      <c r="AP31" s="182">
        <f t="shared" si="3"/>
        <v>0</v>
      </c>
      <c r="AQ31" s="33"/>
    </row>
    <row r="32" spans="2:43" ht="15.75" customHeight="1" x14ac:dyDescent="0.2">
      <c r="B32" s="163"/>
      <c r="C32" s="169"/>
      <c r="D32" s="170"/>
      <c r="E32" s="171"/>
      <c r="F32" s="172"/>
      <c r="G32" s="173"/>
      <c r="H32" s="174"/>
      <c r="I32" s="175"/>
      <c r="J32" s="175"/>
      <c r="K32" s="175"/>
      <c r="L32" s="176">
        <f t="shared" si="2"/>
        <v>0</v>
      </c>
      <c r="M32" s="177"/>
      <c r="N32" s="178"/>
      <c r="O32" s="180"/>
      <c r="P32" s="180"/>
      <c r="Q32" s="180"/>
      <c r="R32" s="230"/>
      <c r="S32" s="177"/>
      <c r="T32" s="179"/>
      <c r="U32" s="179"/>
      <c r="V32" s="179"/>
      <c r="W32" s="179"/>
      <c r="X32" s="179"/>
      <c r="Y32" s="179"/>
      <c r="Z32" s="179"/>
      <c r="AA32" s="179"/>
      <c r="AB32" s="179"/>
      <c r="AC32" s="179"/>
      <c r="AD32" s="179"/>
      <c r="AE32" s="179"/>
      <c r="AF32" s="179"/>
      <c r="AG32" s="179"/>
      <c r="AH32" s="179"/>
      <c r="AI32" s="179"/>
      <c r="AJ32" s="179"/>
      <c r="AK32" s="177"/>
      <c r="AL32" s="178"/>
      <c r="AM32" s="178"/>
      <c r="AN32" s="180"/>
      <c r="AO32" s="181">
        <f t="shared" si="1"/>
        <v>0</v>
      </c>
      <c r="AP32" s="182">
        <f t="shared" si="3"/>
        <v>0</v>
      </c>
      <c r="AQ32" s="33"/>
    </row>
    <row r="33" spans="2:43" ht="15.75" customHeight="1" x14ac:dyDescent="0.2">
      <c r="B33" s="163"/>
      <c r="C33" s="169"/>
      <c r="D33" s="170"/>
      <c r="E33" s="171"/>
      <c r="F33" s="172"/>
      <c r="G33" s="173"/>
      <c r="H33" s="174"/>
      <c r="I33" s="175"/>
      <c r="J33" s="175"/>
      <c r="K33" s="175"/>
      <c r="L33" s="176">
        <f t="shared" si="2"/>
        <v>0</v>
      </c>
      <c r="M33" s="177"/>
      <c r="N33" s="178"/>
      <c r="O33" s="180"/>
      <c r="P33" s="180"/>
      <c r="Q33" s="180"/>
      <c r="R33" s="230"/>
      <c r="S33" s="177"/>
      <c r="T33" s="179"/>
      <c r="U33" s="179"/>
      <c r="V33" s="179"/>
      <c r="W33" s="179"/>
      <c r="X33" s="179"/>
      <c r="Y33" s="179"/>
      <c r="Z33" s="179"/>
      <c r="AA33" s="179"/>
      <c r="AB33" s="179"/>
      <c r="AC33" s="179"/>
      <c r="AD33" s="179"/>
      <c r="AE33" s="179"/>
      <c r="AF33" s="179"/>
      <c r="AG33" s="179"/>
      <c r="AH33" s="179"/>
      <c r="AI33" s="179"/>
      <c r="AJ33" s="179"/>
      <c r="AK33" s="177"/>
      <c r="AL33" s="178"/>
      <c r="AM33" s="178"/>
      <c r="AN33" s="180"/>
      <c r="AO33" s="181">
        <f t="shared" si="1"/>
        <v>0</v>
      </c>
      <c r="AP33" s="182">
        <f t="shared" si="3"/>
        <v>0</v>
      </c>
      <c r="AQ33" s="33"/>
    </row>
    <row r="34" spans="2:43" ht="15.75" customHeight="1" x14ac:dyDescent="0.2">
      <c r="B34" s="163"/>
      <c r="C34" s="169"/>
      <c r="D34" s="170"/>
      <c r="E34" s="171"/>
      <c r="F34" s="172"/>
      <c r="G34" s="173"/>
      <c r="H34" s="174"/>
      <c r="I34" s="175"/>
      <c r="J34" s="175"/>
      <c r="K34" s="175"/>
      <c r="L34" s="176">
        <f t="shared" si="2"/>
        <v>0</v>
      </c>
      <c r="M34" s="177"/>
      <c r="N34" s="178"/>
      <c r="O34" s="180"/>
      <c r="P34" s="180"/>
      <c r="Q34" s="180"/>
      <c r="R34" s="230"/>
      <c r="S34" s="177"/>
      <c r="T34" s="179"/>
      <c r="U34" s="179"/>
      <c r="V34" s="179"/>
      <c r="W34" s="179"/>
      <c r="X34" s="179"/>
      <c r="Y34" s="179"/>
      <c r="Z34" s="179"/>
      <c r="AA34" s="179"/>
      <c r="AB34" s="179"/>
      <c r="AC34" s="179"/>
      <c r="AD34" s="179"/>
      <c r="AE34" s="179"/>
      <c r="AF34" s="179"/>
      <c r="AG34" s="179"/>
      <c r="AH34" s="179"/>
      <c r="AI34" s="179"/>
      <c r="AJ34" s="179"/>
      <c r="AK34" s="177"/>
      <c r="AL34" s="178"/>
      <c r="AM34" s="178"/>
      <c r="AN34" s="180"/>
      <c r="AO34" s="181">
        <f t="shared" si="1"/>
        <v>0</v>
      </c>
      <c r="AP34" s="182">
        <f t="shared" si="3"/>
        <v>0</v>
      </c>
      <c r="AQ34" s="33"/>
    </row>
    <row r="35" spans="2:43" ht="15.75" customHeight="1" x14ac:dyDescent="0.2">
      <c r="B35" s="163"/>
      <c r="C35" s="169"/>
      <c r="D35" s="170"/>
      <c r="E35" s="171"/>
      <c r="F35" s="172"/>
      <c r="G35" s="173"/>
      <c r="H35" s="174"/>
      <c r="I35" s="175"/>
      <c r="J35" s="175"/>
      <c r="K35" s="175"/>
      <c r="L35" s="176">
        <f t="shared" si="2"/>
        <v>0</v>
      </c>
      <c r="M35" s="177"/>
      <c r="N35" s="178"/>
      <c r="O35" s="180"/>
      <c r="P35" s="180"/>
      <c r="Q35" s="180"/>
      <c r="R35" s="230"/>
      <c r="S35" s="177"/>
      <c r="T35" s="179"/>
      <c r="U35" s="179"/>
      <c r="V35" s="179"/>
      <c r="W35" s="179"/>
      <c r="X35" s="179"/>
      <c r="Y35" s="179"/>
      <c r="Z35" s="179"/>
      <c r="AA35" s="179"/>
      <c r="AB35" s="179"/>
      <c r="AC35" s="179"/>
      <c r="AD35" s="179"/>
      <c r="AE35" s="179"/>
      <c r="AF35" s="179"/>
      <c r="AG35" s="179"/>
      <c r="AH35" s="179"/>
      <c r="AI35" s="179"/>
      <c r="AJ35" s="179"/>
      <c r="AK35" s="177"/>
      <c r="AL35" s="178"/>
      <c r="AM35" s="178"/>
      <c r="AN35" s="180"/>
      <c r="AO35" s="181">
        <f t="shared" si="1"/>
        <v>0</v>
      </c>
      <c r="AP35" s="182">
        <f t="shared" si="3"/>
        <v>0</v>
      </c>
      <c r="AQ35" s="33"/>
    </row>
    <row r="36" spans="2:43" ht="15.75" customHeight="1" x14ac:dyDescent="0.2">
      <c r="B36" s="163"/>
      <c r="C36" s="169"/>
      <c r="D36" s="170"/>
      <c r="E36" s="171"/>
      <c r="F36" s="172"/>
      <c r="G36" s="173"/>
      <c r="H36" s="174"/>
      <c r="I36" s="175"/>
      <c r="J36" s="175"/>
      <c r="K36" s="175"/>
      <c r="L36" s="176">
        <f t="shared" ref="L36:L60" si="4">SUM(E36:K36)</f>
        <v>0</v>
      </c>
      <c r="M36" s="177"/>
      <c r="N36" s="178"/>
      <c r="O36" s="180"/>
      <c r="P36" s="180"/>
      <c r="Q36" s="180"/>
      <c r="R36" s="230"/>
      <c r="S36" s="177"/>
      <c r="T36" s="179"/>
      <c r="U36" s="179"/>
      <c r="V36" s="179"/>
      <c r="W36" s="179"/>
      <c r="X36" s="179"/>
      <c r="Y36" s="179"/>
      <c r="Z36" s="179"/>
      <c r="AA36" s="179"/>
      <c r="AB36" s="179"/>
      <c r="AC36" s="179"/>
      <c r="AD36" s="179"/>
      <c r="AE36" s="179"/>
      <c r="AF36" s="179"/>
      <c r="AG36" s="179"/>
      <c r="AH36" s="179"/>
      <c r="AI36" s="179"/>
      <c r="AJ36" s="179"/>
      <c r="AK36" s="177"/>
      <c r="AL36" s="178"/>
      <c r="AM36" s="178"/>
      <c r="AN36" s="180"/>
      <c r="AO36" s="181">
        <f t="shared" ref="AO36:AO60" si="5">SUM(M36:AN36)</f>
        <v>0</v>
      </c>
      <c r="AP36" s="182">
        <f t="shared" ref="AP36:AP60" si="6">AP35+AO36-L36</f>
        <v>0</v>
      </c>
      <c r="AQ36" s="33"/>
    </row>
    <row r="37" spans="2:43" ht="15.75" customHeight="1" x14ac:dyDescent="0.2">
      <c r="B37" s="163"/>
      <c r="C37" s="169"/>
      <c r="D37" s="170"/>
      <c r="E37" s="171"/>
      <c r="F37" s="172"/>
      <c r="G37" s="173"/>
      <c r="H37" s="174"/>
      <c r="I37" s="175"/>
      <c r="J37" s="175"/>
      <c r="K37" s="175"/>
      <c r="L37" s="176">
        <f t="shared" si="4"/>
        <v>0</v>
      </c>
      <c r="M37" s="177"/>
      <c r="N37" s="178"/>
      <c r="O37" s="180"/>
      <c r="P37" s="180"/>
      <c r="Q37" s="180"/>
      <c r="R37" s="230"/>
      <c r="S37" s="177"/>
      <c r="T37" s="179"/>
      <c r="U37" s="179"/>
      <c r="V37" s="179"/>
      <c r="W37" s="179"/>
      <c r="X37" s="179"/>
      <c r="Y37" s="179"/>
      <c r="Z37" s="179"/>
      <c r="AA37" s="179"/>
      <c r="AB37" s="179"/>
      <c r="AC37" s="179"/>
      <c r="AD37" s="179"/>
      <c r="AE37" s="179"/>
      <c r="AF37" s="179"/>
      <c r="AG37" s="179"/>
      <c r="AH37" s="179"/>
      <c r="AI37" s="179"/>
      <c r="AJ37" s="179"/>
      <c r="AK37" s="177"/>
      <c r="AL37" s="178"/>
      <c r="AM37" s="178"/>
      <c r="AN37" s="180"/>
      <c r="AO37" s="181">
        <f t="shared" si="5"/>
        <v>0</v>
      </c>
      <c r="AP37" s="182">
        <f t="shared" si="6"/>
        <v>0</v>
      </c>
      <c r="AQ37" s="33"/>
    </row>
    <row r="38" spans="2:43" ht="15.75" customHeight="1" x14ac:dyDescent="0.2">
      <c r="B38" s="163"/>
      <c r="C38" s="169"/>
      <c r="D38" s="170"/>
      <c r="E38" s="171"/>
      <c r="F38" s="172"/>
      <c r="G38" s="173"/>
      <c r="H38" s="174"/>
      <c r="I38" s="175"/>
      <c r="J38" s="175"/>
      <c r="K38" s="175"/>
      <c r="L38" s="176">
        <f t="shared" si="4"/>
        <v>0</v>
      </c>
      <c r="M38" s="177"/>
      <c r="N38" s="178"/>
      <c r="O38" s="180"/>
      <c r="P38" s="180"/>
      <c r="Q38" s="180"/>
      <c r="R38" s="230"/>
      <c r="S38" s="177"/>
      <c r="T38" s="179"/>
      <c r="U38" s="179"/>
      <c r="V38" s="179"/>
      <c r="W38" s="179"/>
      <c r="X38" s="179"/>
      <c r="Y38" s="179"/>
      <c r="Z38" s="179"/>
      <c r="AA38" s="179"/>
      <c r="AB38" s="179"/>
      <c r="AC38" s="179"/>
      <c r="AD38" s="179"/>
      <c r="AE38" s="179"/>
      <c r="AF38" s="179"/>
      <c r="AG38" s="179"/>
      <c r="AH38" s="179"/>
      <c r="AI38" s="179"/>
      <c r="AJ38" s="179"/>
      <c r="AK38" s="177"/>
      <c r="AL38" s="178"/>
      <c r="AM38" s="178"/>
      <c r="AN38" s="180"/>
      <c r="AO38" s="181">
        <f t="shared" si="5"/>
        <v>0</v>
      </c>
      <c r="AP38" s="182">
        <f t="shared" si="6"/>
        <v>0</v>
      </c>
      <c r="AQ38" s="33"/>
    </row>
    <row r="39" spans="2:43" ht="15.75" customHeight="1" x14ac:dyDescent="0.2">
      <c r="B39" s="163"/>
      <c r="C39" s="169"/>
      <c r="D39" s="170"/>
      <c r="E39" s="171"/>
      <c r="F39" s="172"/>
      <c r="G39" s="173"/>
      <c r="H39" s="174"/>
      <c r="I39" s="175"/>
      <c r="J39" s="175"/>
      <c r="K39" s="175"/>
      <c r="L39" s="176">
        <f t="shared" si="4"/>
        <v>0</v>
      </c>
      <c r="M39" s="177"/>
      <c r="N39" s="178"/>
      <c r="O39" s="180"/>
      <c r="P39" s="180"/>
      <c r="Q39" s="180"/>
      <c r="R39" s="230"/>
      <c r="S39" s="177"/>
      <c r="T39" s="179"/>
      <c r="U39" s="179"/>
      <c r="V39" s="179"/>
      <c r="W39" s="179"/>
      <c r="X39" s="179"/>
      <c r="Y39" s="179"/>
      <c r="Z39" s="179"/>
      <c r="AA39" s="179"/>
      <c r="AB39" s="179"/>
      <c r="AC39" s="179"/>
      <c r="AD39" s="179"/>
      <c r="AE39" s="179"/>
      <c r="AF39" s="179"/>
      <c r="AG39" s="179"/>
      <c r="AH39" s="179"/>
      <c r="AI39" s="179"/>
      <c r="AJ39" s="179"/>
      <c r="AK39" s="177"/>
      <c r="AL39" s="178"/>
      <c r="AM39" s="178"/>
      <c r="AN39" s="180"/>
      <c r="AO39" s="181">
        <f t="shared" si="5"/>
        <v>0</v>
      </c>
      <c r="AP39" s="182">
        <f t="shared" si="6"/>
        <v>0</v>
      </c>
      <c r="AQ39" s="33"/>
    </row>
    <row r="40" spans="2:43" ht="15.75" customHeight="1" x14ac:dyDescent="0.2">
      <c r="B40" s="163"/>
      <c r="C40" s="169"/>
      <c r="D40" s="170"/>
      <c r="E40" s="171"/>
      <c r="F40" s="172"/>
      <c r="G40" s="173"/>
      <c r="H40" s="174"/>
      <c r="I40" s="175"/>
      <c r="J40" s="175"/>
      <c r="K40" s="175"/>
      <c r="L40" s="176">
        <f t="shared" si="4"/>
        <v>0</v>
      </c>
      <c r="M40" s="177"/>
      <c r="N40" s="178"/>
      <c r="O40" s="180"/>
      <c r="P40" s="180"/>
      <c r="Q40" s="180"/>
      <c r="R40" s="230"/>
      <c r="S40" s="177"/>
      <c r="T40" s="179"/>
      <c r="U40" s="179"/>
      <c r="V40" s="179"/>
      <c r="W40" s="179"/>
      <c r="X40" s="179"/>
      <c r="Y40" s="179"/>
      <c r="Z40" s="179"/>
      <c r="AA40" s="179"/>
      <c r="AB40" s="179"/>
      <c r="AC40" s="179"/>
      <c r="AD40" s="179"/>
      <c r="AE40" s="179"/>
      <c r="AF40" s="179"/>
      <c r="AG40" s="179"/>
      <c r="AH40" s="179"/>
      <c r="AI40" s="179"/>
      <c r="AJ40" s="179"/>
      <c r="AK40" s="177"/>
      <c r="AL40" s="178"/>
      <c r="AM40" s="178"/>
      <c r="AN40" s="180"/>
      <c r="AO40" s="181">
        <f t="shared" ref="AO40:AO49" si="7">SUM(M40:AN40)</f>
        <v>0</v>
      </c>
      <c r="AP40" s="182">
        <f t="shared" si="6"/>
        <v>0</v>
      </c>
      <c r="AQ40" s="33"/>
    </row>
    <row r="41" spans="2:43" ht="15.75" customHeight="1" x14ac:dyDescent="0.2">
      <c r="B41" s="163"/>
      <c r="C41" s="169"/>
      <c r="D41" s="170"/>
      <c r="E41" s="171"/>
      <c r="F41" s="172"/>
      <c r="G41" s="173"/>
      <c r="H41" s="174"/>
      <c r="I41" s="175"/>
      <c r="J41" s="175"/>
      <c r="K41" s="175"/>
      <c r="L41" s="176">
        <f t="shared" si="4"/>
        <v>0</v>
      </c>
      <c r="M41" s="177"/>
      <c r="N41" s="178"/>
      <c r="O41" s="180"/>
      <c r="P41" s="180"/>
      <c r="Q41" s="180"/>
      <c r="R41" s="230"/>
      <c r="S41" s="177"/>
      <c r="T41" s="179"/>
      <c r="U41" s="179"/>
      <c r="V41" s="179"/>
      <c r="W41" s="179"/>
      <c r="X41" s="179"/>
      <c r="Y41" s="179"/>
      <c r="Z41" s="179"/>
      <c r="AA41" s="179"/>
      <c r="AB41" s="179"/>
      <c r="AC41" s="179"/>
      <c r="AD41" s="179"/>
      <c r="AE41" s="179"/>
      <c r="AF41" s="179"/>
      <c r="AG41" s="179"/>
      <c r="AH41" s="179"/>
      <c r="AI41" s="179"/>
      <c r="AJ41" s="179"/>
      <c r="AK41" s="177"/>
      <c r="AL41" s="178"/>
      <c r="AM41" s="178"/>
      <c r="AN41" s="180"/>
      <c r="AO41" s="181">
        <f t="shared" si="7"/>
        <v>0</v>
      </c>
      <c r="AP41" s="182">
        <f t="shared" si="6"/>
        <v>0</v>
      </c>
      <c r="AQ41" s="33"/>
    </row>
    <row r="42" spans="2:43" ht="15.75" customHeight="1" x14ac:dyDescent="0.2">
      <c r="B42" s="163"/>
      <c r="C42" s="169"/>
      <c r="D42" s="170"/>
      <c r="E42" s="171"/>
      <c r="F42" s="172"/>
      <c r="G42" s="173"/>
      <c r="H42" s="174"/>
      <c r="I42" s="175"/>
      <c r="J42" s="175"/>
      <c r="K42" s="175"/>
      <c r="L42" s="176">
        <f t="shared" si="4"/>
        <v>0</v>
      </c>
      <c r="M42" s="177"/>
      <c r="N42" s="178"/>
      <c r="O42" s="180"/>
      <c r="P42" s="180"/>
      <c r="Q42" s="180"/>
      <c r="R42" s="230"/>
      <c r="S42" s="177"/>
      <c r="T42" s="179"/>
      <c r="U42" s="179"/>
      <c r="V42" s="179"/>
      <c r="W42" s="179"/>
      <c r="X42" s="179"/>
      <c r="Y42" s="179"/>
      <c r="Z42" s="179"/>
      <c r="AA42" s="179"/>
      <c r="AB42" s="179"/>
      <c r="AC42" s="179"/>
      <c r="AD42" s="179"/>
      <c r="AE42" s="179"/>
      <c r="AF42" s="179"/>
      <c r="AG42" s="179"/>
      <c r="AH42" s="179"/>
      <c r="AI42" s="179"/>
      <c r="AJ42" s="179"/>
      <c r="AK42" s="177"/>
      <c r="AL42" s="178"/>
      <c r="AM42" s="178"/>
      <c r="AN42" s="180"/>
      <c r="AO42" s="181">
        <f t="shared" si="7"/>
        <v>0</v>
      </c>
      <c r="AP42" s="182">
        <f t="shared" si="6"/>
        <v>0</v>
      </c>
      <c r="AQ42" s="33"/>
    </row>
    <row r="43" spans="2:43" ht="15.75" customHeight="1" x14ac:dyDescent="0.2">
      <c r="B43" s="163"/>
      <c r="C43" s="169"/>
      <c r="D43" s="170"/>
      <c r="E43" s="171"/>
      <c r="F43" s="172"/>
      <c r="G43" s="173"/>
      <c r="H43" s="174"/>
      <c r="I43" s="175"/>
      <c r="J43" s="175"/>
      <c r="K43" s="175"/>
      <c r="L43" s="176">
        <f t="shared" si="4"/>
        <v>0</v>
      </c>
      <c r="M43" s="177"/>
      <c r="N43" s="178"/>
      <c r="O43" s="180"/>
      <c r="P43" s="180"/>
      <c r="Q43" s="180"/>
      <c r="R43" s="230"/>
      <c r="S43" s="177"/>
      <c r="T43" s="179"/>
      <c r="U43" s="179"/>
      <c r="V43" s="179"/>
      <c r="W43" s="179"/>
      <c r="X43" s="179"/>
      <c r="Y43" s="179"/>
      <c r="Z43" s="179"/>
      <c r="AA43" s="179"/>
      <c r="AB43" s="179"/>
      <c r="AC43" s="179"/>
      <c r="AD43" s="179"/>
      <c r="AE43" s="179"/>
      <c r="AF43" s="179"/>
      <c r="AG43" s="179"/>
      <c r="AH43" s="179"/>
      <c r="AI43" s="179"/>
      <c r="AJ43" s="179"/>
      <c r="AK43" s="177"/>
      <c r="AL43" s="178"/>
      <c r="AM43" s="178"/>
      <c r="AN43" s="180"/>
      <c r="AO43" s="181">
        <f t="shared" si="7"/>
        <v>0</v>
      </c>
      <c r="AP43" s="182">
        <f t="shared" si="6"/>
        <v>0</v>
      </c>
      <c r="AQ43" s="33"/>
    </row>
    <row r="44" spans="2:43" ht="15.75" customHeight="1" x14ac:dyDescent="0.2">
      <c r="B44" s="163"/>
      <c r="C44" s="169"/>
      <c r="D44" s="170"/>
      <c r="E44" s="171"/>
      <c r="F44" s="172"/>
      <c r="G44" s="173"/>
      <c r="H44" s="174"/>
      <c r="I44" s="175"/>
      <c r="J44" s="175"/>
      <c r="K44" s="175"/>
      <c r="L44" s="176">
        <f t="shared" si="4"/>
        <v>0</v>
      </c>
      <c r="M44" s="177"/>
      <c r="N44" s="178"/>
      <c r="O44" s="180"/>
      <c r="P44" s="180"/>
      <c r="Q44" s="180"/>
      <c r="R44" s="230"/>
      <c r="S44" s="177"/>
      <c r="T44" s="179"/>
      <c r="U44" s="179"/>
      <c r="V44" s="179"/>
      <c r="W44" s="179"/>
      <c r="X44" s="179"/>
      <c r="Y44" s="179"/>
      <c r="Z44" s="179"/>
      <c r="AA44" s="179"/>
      <c r="AB44" s="179"/>
      <c r="AC44" s="179"/>
      <c r="AD44" s="179"/>
      <c r="AE44" s="179"/>
      <c r="AF44" s="179"/>
      <c r="AG44" s="179"/>
      <c r="AH44" s="179"/>
      <c r="AI44" s="179"/>
      <c r="AJ44" s="179"/>
      <c r="AK44" s="177"/>
      <c r="AL44" s="178"/>
      <c r="AM44" s="178"/>
      <c r="AN44" s="180"/>
      <c r="AO44" s="181">
        <f t="shared" si="7"/>
        <v>0</v>
      </c>
      <c r="AP44" s="182">
        <f t="shared" si="6"/>
        <v>0</v>
      </c>
      <c r="AQ44" s="33"/>
    </row>
    <row r="45" spans="2:43" ht="15.75" customHeight="1" x14ac:dyDescent="0.2">
      <c r="B45" s="163"/>
      <c r="C45" s="169"/>
      <c r="D45" s="170"/>
      <c r="E45" s="171"/>
      <c r="F45" s="172"/>
      <c r="G45" s="173"/>
      <c r="H45" s="174"/>
      <c r="I45" s="175"/>
      <c r="J45" s="175"/>
      <c r="K45" s="175"/>
      <c r="L45" s="176">
        <f t="shared" si="4"/>
        <v>0</v>
      </c>
      <c r="M45" s="177"/>
      <c r="N45" s="178"/>
      <c r="O45" s="180"/>
      <c r="P45" s="180"/>
      <c r="Q45" s="180"/>
      <c r="R45" s="230"/>
      <c r="S45" s="177"/>
      <c r="T45" s="179"/>
      <c r="U45" s="179"/>
      <c r="V45" s="179"/>
      <c r="W45" s="179"/>
      <c r="X45" s="179"/>
      <c r="Y45" s="179"/>
      <c r="Z45" s="179"/>
      <c r="AA45" s="179"/>
      <c r="AB45" s="179"/>
      <c r="AC45" s="179"/>
      <c r="AD45" s="179"/>
      <c r="AE45" s="179"/>
      <c r="AF45" s="179"/>
      <c r="AG45" s="179"/>
      <c r="AH45" s="179"/>
      <c r="AI45" s="179"/>
      <c r="AJ45" s="179"/>
      <c r="AK45" s="177"/>
      <c r="AL45" s="178"/>
      <c r="AM45" s="178"/>
      <c r="AN45" s="180"/>
      <c r="AO45" s="181">
        <f t="shared" si="7"/>
        <v>0</v>
      </c>
      <c r="AP45" s="182">
        <f t="shared" si="6"/>
        <v>0</v>
      </c>
      <c r="AQ45" s="33"/>
    </row>
    <row r="46" spans="2:43" ht="15.75" customHeight="1" x14ac:dyDescent="0.2">
      <c r="B46" s="163"/>
      <c r="C46" s="169"/>
      <c r="D46" s="170"/>
      <c r="E46" s="171"/>
      <c r="F46" s="172"/>
      <c r="G46" s="173"/>
      <c r="H46" s="174"/>
      <c r="I46" s="175"/>
      <c r="J46" s="175"/>
      <c r="K46" s="175"/>
      <c r="L46" s="176">
        <f t="shared" si="4"/>
        <v>0</v>
      </c>
      <c r="M46" s="177"/>
      <c r="N46" s="178"/>
      <c r="O46" s="180"/>
      <c r="P46" s="180"/>
      <c r="Q46" s="180"/>
      <c r="R46" s="230"/>
      <c r="S46" s="177"/>
      <c r="T46" s="179"/>
      <c r="U46" s="179"/>
      <c r="V46" s="179"/>
      <c r="W46" s="179"/>
      <c r="X46" s="179"/>
      <c r="Y46" s="179"/>
      <c r="Z46" s="179"/>
      <c r="AA46" s="179"/>
      <c r="AB46" s="179"/>
      <c r="AC46" s="179"/>
      <c r="AD46" s="179"/>
      <c r="AE46" s="179"/>
      <c r="AF46" s="179"/>
      <c r="AG46" s="179"/>
      <c r="AH46" s="179"/>
      <c r="AI46" s="179"/>
      <c r="AJ46" s="179"/>
      <c r="AK46" s="177"/>
      <c r="AL46" s="178"/>
      <c r="AM46" s="178"/>
      <c r="AN46" s="180"/>
      <c r="AO46" s="181">
        <f t="shared" si="7"/>
        <v>0</v>
      </c>
      <c r="AP46" s="182">
        <f t="shared" si="6"/>
        <v>0</v>
      </c>
      <c r="AQ46" s="33"/>
    </row>
    <row r="47" spans="2:43" ht="15.75" customHeight="1" x14ac:dyDescent="0.2">
      <c r="B47" s="163"/>
      <c r="C47" s="169"/>
      <c r="D47" s="170"/>
      <c r="E47" s="171"/>
      <c r="F47" s="172"/>
      <c r="G47" s="173"/>
      <c r="H47" s="174"/>
      <c r="I47" s="175"/>
      <c r="J47" s="175"/>
      <c r="K47" s="175"/>
      <c r="L47" s="176">
        <f t="shared" si="4"/>
        <v>0</v>
      </c>
      <c r="M47" s="177"/>
      <c r="N47" s="178"/>
      <c r="O47" s="180"/>
      <c r="P47" s="180"/>
      <c r="Q47" s="180"/>
      <c r="R47" s="230"/>
      <c r="S47" s="177"/>
      <c r="T47" s="179"/>
      <c r="U47" s="179"/>
      <c r="V47" s="179"/>
      <c r="W47" s="179"/>
      <c r="X47" s="179"/>
      <c r="Y47" s="179"/>
      <c r="Z47" s="179"/>
      <c r="AA47" s="179"/>
      <c r="AB47" s="179"/>
      <c r="AC47" s="179"/>
      <c r="AD47" s="179"/>
      <c r="AE47" s="179"/>
      <c r="AF47" s="179"/>
      <c r="AG47" s="179"/>
      <c r="AH47" s="179"/>
      <c r="AI47" s="179"/>
      <c r="AJ47" s="179"/>
      <c r="AK47" s="177"/>
      <c r="AL47" s="178"/>
      <c r="AM47" s="178"/>
      <c r="AN47" s="180"/>
      <c r="AO47" s="181">
        <f t="shared" si="7"/>
        <v>0</v>
      </c>
      <c r="AP47" s="182">
        <f t="shared" si="6"/>
        <v>0</v>
      </c>
      <c r="AQ47" s="33"/>
    </row>
    <row r="48" spans="2:43" ht="15.75" customHeight="1" x14ac:dyDescent="0.2">
      <c r="B48" s="163"/>
      <c r="C48" s="169"/>
      <c r="D48" s="170"/>
      <c r="E48" s="171"/>
      <c r="F48" s="172"/>
      <c r="G48" s="173"/>
      <c r="H48" s="174"/>
      <c r="I48" s="175"/>
      <c r="J48" s="175"/>
      <c r="K48" s="175"/>
      <c r="L48" s="176">
        <f t="shared" si="4"/>
        <v>0</v>
      </c>
      <c r="M48" s="177"/>
      <c r="N48" s="178"/>
      <c r="O48" s="180"/>
      <c r="P48" s="180"/>
      <c r="Q48" s="180"/>
      <c r="R48" s="230"/>
      <c r="S48" s="177"/>
      <c r="T48" s="179"/>
      <c r="U48" s="179"/>
      <c r="V48" s="179"/>
      <c r="W48" s="179"/>
      <c r="X48" s="179"/>
      <c r="Y48" s="179"/>
      <c r="Z48" s="179"/>
      <c r="AA48" s="179"/>
      <c r="AB48" s="179"/>
      <c r="AC48" s="179"/>
      <c r="AD48" s="179"/>
      <c r="AE48" s="179"/>
      <c r="AF48" s="179"/>
      <c r="AG48" s="179"/>
      <c r="AH48" s="179"/>
      <c r="AI48" s="179"/>
      <c r="AJ48" s="179"/>
      <c r="AK48" s="177"/>
      <c r="AL48" s="178"/>
      <c r="AM48" s="178"/>
      <c r="AN48" s="180"/>
      <c r="AO48" s="181">
        <f t="shared" si="7"/>
        <v>0</v>
      </c>
      <c r="AP48" s="182">
        <f t="shared" si="6"/>
        <v>0</v>
      </c>
      <c r="AQ48" s="33"/>
    </row>
    <row r="49" spans="2:43" ht="15.75" customHeight="1" x14ac:dyDescent="0.2">
      <c r="B49" s="163"/>
      <c r="C49" s="169"/>
      <c r="D49" s="170"/>
      <c r="E49" s="171"/>
      <c r="F49" s="172"/>
      <c r="G49" s="173"/>
      <c r="H49" s="174"/>
      <c r="I49" s="175"/>
      <c r="J49" s="175"/>
      <c r="K49" s="175"/>
      <c r="L49" s="176">
        <f t="shared" si="4"/>
        <v>0</v>
      </c>
      <c r="M49" s="177"/>
      <c r="N49" s="178"/>
      <c r="O49" s="180"/>
      <c r="P49" s="180"/>
      <c r="Q49" s="180"/>
      <c r="R49" s="230"/>
      <c r="S49" s="177"/>
      <c r="T49" s="179"/>
      <c r="U49" s="179"/>
      <c r="V49" s="179"/>
      <c r="W49" s="179"/>
      <c r="X49" s="179"/>
      <c r="Y49" s="179"/>
      <c r="Z49" s="179"/>
      <c r="AA49" s="179"/>
      <c r="AB49" s="179"/>
      <c r="AC49" s="179"/>
      <c r="AD49" s="179"/>
      <c r="AE49" s="179"/>
      <c r="AF49" s="179"/>
      <c r="AG49" s="179"/>
      <c r="AH49" s="179"/>
      <c r="AI49" s="179"/>
      <c r="AJ49" s="179"/>
      <c r="AK49" s="177"/>
      <c r="AL49" s="178"/>
      <c r="AM49" s="178"/>
      <c r="AN49" s="180"/>
      <c r="AO49" s="181">
        <f t="shared" si="7"/>
        <v>0</v>
      </c>
      <c r="AP49" s="182">
        <f t="shared" si="6"/>
        <v>0</v>
      </c>
      <c r="AQ49" s="33"/>
    </row>
    <row r="50" spans="2:43" ht="15.75" customHeight="1" x14ac:dyDescent="0.2">
      <c r="B50" s="163"/>
      <c r="C50" s="169"/>
      <c r="D50" s="170"/>
      <c r="E50" s="171"/>
      <c r="F50" s="172"/>
      <c r="G50" s="173"/>
      <c r="H50" s="174"/>
      <c r="I50" s="175"/>
      <c r="J50" s="175"/>
      <c r="K50" s="175"/>
      <c r="L50" s="176">
        <f t="shared" si="4"/>
        <v>0</v>
      </c>
      <c r="M50" s="177"/>
      <c r="N50" s="178"/>
      <c r="O50" s="180"/>
      <c r="P50" s="180"/>
      <c r="Q50" s="180"/>
      <c r="R50" s="230"/>
      <c r="S50" s="177"/>
      <c r="T50" s="179"/>
      <c r="U50" s="179"/>
      <c r="V50" s="179"/>
      <c r="W50" s="179"/>
      <c r="X50" s="179"/>
      <c r="Y50" s="179"/>
      <c r="Z50" s="179"/>
      <c r="AA50" s="179"/>
      <c r="AB50" s="179"/>
      <c r="AC50" s="179"/>
      <c r="AD50" s="179"/>
      <c r="AE50" s="179"/>
      <c r="AF50" s="179"/>
      <c r="AG50" s="179"/>
      <c r="AH50" s="179"/>
      <c r="AI50" s="179"/>
      <c r="AJ50" s="179"/>
      <c r="AK50" s="177"/>
      <c r="AL50" s="178"/>
      <c r="AM50" s="178"/>
      <c r="AN50" s="180"/>
      <c r="AO50" s="181">
        <f t="shared" si="5"/>
        <v>0</v>
      </c>
      <c r="AP50" s="182">
        <f t="shared" si="6"/>
        <v>0</v>
      </c>
      <c r="AQ50" s="33"/>
    </row>
    <row r="51" spans="2:43" ht="15.75" customHeight="1" x14ac:dyDescent="0.2">
      <c r="B51" s="163"/>
      <c r="C51" s="169"/>
      <c r="D51" s="170"/>
      <c r="E51" s="171"/>
      <c r="F51" s="172"/>
      <c r="G51" s="173"/>
      <c r="H51" s="174"/>
      <c r="I51" s="175"/>
      <c r="J51" s="175"/>
      <c r="K51" s="175"/>
      <c r="L51" s="176">
        <f t="shared" si="4"/>
        <v>0</v>
      </c>
      <c r="M51" s="177"/>
      <c r="N51" s="178"/>
      <c r="O51" s="180"/>
      <c r="P51" s="180"/>
      <c r="Q51" s="180"/>
      <c r="R51" s="230"/>
      <c r="S51" s="177"/>
      <c r="T51" s="179"/>
      <c r="U51" s="179"/>
      <c r="V51" s="179"/>
      <c r="W51" s="179"/>
      <c r="X51" s="179"/>
      <c r="Y51" s="179"/>
      <c r="Z51" s="179"/>
      <c r="AA51" s="179"/>
      <c r="AB51" s="179"/>
      <c r="AC51" s="179"/>
      <c r="AD51" s="179"/>
      <c r="AE51" s="179"/>
      <c r="AF51" s="179"/>
      <c r="AG51" s="179"/>
      <c r="AH51" s="179"/>
      <c r="AI51" s="179"/>
      <c r="AJ51" s="179"/>
      <c r="AK51" s="177"/>
      <c r="AL51" s="178"/>
      <c r="AM51" s="178"/>
      <c r="AN51" s="180"/>
      <c r="AO51" s="181">
        <f t="shared" si="5"/>
        <v>0</v>
      </c>
      <c r="AP51" s="182">
        <f t="shared" si="6"/>
        <v>0</v>
      </c>
      <c r="AQ51" s="33"/>
    </row>
    <row r="52" spans="2:43" ht="15.75" customHeight="1" x14ac:dyDescent="0.2">
      <c r="B52" s="163"/>
      <c r="C52" s="169"/>
      <c r="D52" s="170"/>
      <c r="E52" s="171"/>
      <c r="F52" s="172"/>
      <c r="G52" s="173"/>
      <c r="H52" s="174"/>
      <c r="I52" s="175"/>
      <c r="J52" s="175"/>
      <c r="K52" s="175"/>
      <c r="L52" s="176">
        <f t="shared" si="4"/>
        <v>0</v>
      </c>
      <c r="M52" s="177"/>
      <c r="N52" s="178"/>
      <c r="O52" s="180"/>
      <c r="P52" s="180"/>
      <c r="Q52" s="180"/>
      <c r="R52" s="230"/>
      <c r="S52" s="177"/>
      <c r="T52" s="179"/>
      <c r="U52" s="179"/>
      <c r="V52" s="179"/>
      <c r="W52" s="179"/>
      <c r="X52" s="179"/>
      <c r="Y52" s="179"/>
      <c r="Z52" s="179"/>
      <c r="AA52" s="179"/>
      <c r="AB52" s="179"/>
      <c r="AC52" s="179"/>
      <c r="AD52" s="179"/>
      <c r="AE52" s="179"/>
      <c r="AF52" s="179"/>
      <c r="AG52" s="179"/>
      <c r="AH52" s="179"/>
      <c r="AI52" s="179"/>
      <c r="AJ52" s="179"/>
      <c r="AK52" s="177"/>
      <c r="AL52" s="178"/>
      <c r="AM52" s="178"/>
      <c r="AN52" s="180"/>
      <c r="AO52" s="181">
        <f t="shared" si="5"/>
        <v>0</v>
      </c>
      <c r="AP52" s="182">
        <f t="shared" si="6"/>
        <v>0</v>
      </c>
      <c r="AQ52" s="33"/>
    </row>
    <row r="53" spans="2:43" ht="15.75" customHeight="1" x14ac:dyDescent="0.2">
      <c r="B53" s="163"/>
      <c r="C53" s="169"/>
      <c r="D53" s="170"/>
      <c r="E53" s="171"/>
      <c r="F53" s="172"/>
      <c r="G53" s="173"/>
      <c r="H53" s="174"/>
      <c r="I53" s="175"/>
      <c r="J53" s="175"/>
      <c r="K53" s="175"/>
      <c r="L53" s="176">
        <f t="shared" si="4"/>
        <v>0</v>
      </c>
      <c r="M53" s="177"/>
      <c r="N53" s="178"/>
      <c r="O53" s="180"/>
      <c r="P53" s="180"/>
      <c r="Q53" s="180"/>
      <c r="R53" s="230"/>
      <c r="S53" s="177"/>
      <c r="T53" s="179"/>
      <c r="U53" s="179"/>
      <c r="V53" s="179"/>
      <c r="W53" s="179"/>
      <c r="X53" s="179"/>
      <c r="Y53" s="179"/>
      <c r="Z53" s="179"/>
      <c r="AA53" s="179"/>
      <c r="AB53" s="179"/>
      <c r="AC53" s="179"/>
      <c r="AD53" s="179"/>
      <c r="AE53" s="179"/>
      <c r="AF53" s="179"/>
      <c r="AG53" s="179"/>
      <c r="AH53" s="179"/>
      <c r="AI53" s="179"/>
      <c r="AJ53" s="179"/>
      <c r="AK53" s="177"/>
      <c r="AL53" s="178"/>
      <c r="AM53" s="178"/>
      <c r="AN53" s="180"/>
      <c r="AO53" s="181">
        <f t="shared" si="5"/>
        <v>0</v>
      </c>
      <c r="AP53" s="182">
        <f t="shared" si="6"/>
        <v>0</v>
      </c>
      <c r="AQ53" s="33"/>
    </row>
    <row r="54" spans="2:43" ht="15.75" customHeight="1" x14ac:dyDescent="0.2">
      <c r="B54" s="163"/>
      <c r="C54" s="169"/>
      <c r="D54" s="170"/>
      <c r="E54" s="171"/>
      <c r="F54" s="172"/>
      <c r="G54" s="173"/>
      <c r="H54" s="174"/>
      <c r="I54" s="175"/>
      <c r="J54" s="175"/>
      <c r="K54" s="175"/>
      <c r="L54" s="176">
        <f t="shared" si="4"/>
        <v>0</v>
      </c>
      <c r="M54" s="177"/>
      <c r="N54" s="178"/>
      <c r="O54" s="180"/>
      <c r="P54" s="180"/>
      <c r="Q54" s="180"/>
      <c r="R54" s="230"/>
      <c r="S54" s="177"/>
      <c r="T54" s="179"/>
      <c r="U54" s="179"/>
      <c r="V54" s="179"/>
      <c r="W54" s="179"/>
      <c r="X54" s="179"/>
      <c r="Y54" s="179"/>
      <c r="Z54" s="179"/>
      <c r="AA54" s="179"/>
      <c r="AB54" s="179"/>
      <c r="AC54" s="179"/>
      <c r="AD54" s="179"/>
      <c r="AE54" s="179"/>
      <c r="AF54" s="179"/>
      <c r="AG54" s="179"/>
      <c r="AH54" s="179"/>
      <c r="AI54" s="179"/>
      <c r="AJ54" s="179"/>
      <c r="AK54" s="177"/>
      <c r="AL54" s="178"/>
      <c r="AM54" s="178"/>
      <c r="AN54" s="180"/>
      <c r="AO54" s="181">
        <f t="shared" si="5"/>
        <v>0</v>
      </c>
      <c r="AP54" s="182">
        <f t="shared" si="6"/>
        <v>0</v>
      </c>
      <c r="AQ54" s="33"/>
    </row>
    <row r="55" spans="2:43" ht="15.75" customHeight="1" x14ac:dyDescent="0.2">
      <c r="B55" s="163"/>
      <c r="C55" s="169"/>
      <c r="D55" s="170"/>
      <c r="E55" s="171"/>
      <c r="F55" s="172"/>
      <c r="G55" s="173"/>
      <c r="H55" s="174"/>
      <c r="I55" s="175"/>
      <c r="J55" s="175"/>
      <c r="K55" s="175"/>
      <c r="L55" s="176">
        <f t="shared" si="4"/>
        <v>0</v>
      </c>
      <c r="M55" s="177"/>
      <c r="N55" s="178"/>
      <c r="O55" s="180"/>
      <c r="P55" s="180"/>
      <c r="Q55" s="180"/>
      <c r="R55" s="230"/>
      <c r="S55" s="177"/>
      <c r="T55" s="179"/>
      <c r="U55" s="179"/>
      <c r="V55" s="179"/>
      <c r="W55" s="179"/>
      <c r="X55" s="179"/>
      <c r="Y55" s="179"/>
      <c r="Z55" s="179"/>
      <c r="AA55" s="179"/>
      <c r="AB55" s="179"/>
      <c r="AC55" s="179"/>
      <c r="AD55" s="179"/>
      <c r="AE55" s="179"/>
      <c r="AF55" s="179"/>
      <c r="AG55" s="179"/>
      <c r="AH55" s="179"/>
      <c r="AI55" s="179"/>
      <c r="AJ55" s="179"/>
      <c r="AK55" s="177"/>
      <c r="AL55" s="178"/>
      <c r="AM55" s="178"/>
      <c r="AN55" s="180"/>
      <c r="AO55" s="181">
        <f t="shared" si="5"/>
        <v>0</v>
      </c>
      <c r="AP55" s="182">
        <f t="shared" si="6"/>
        <v>0</v>
      </c>
      <c r="AQ55" s="33"/>
    </row>
    <row r="56" spans="2:43" ht="15.75" customHeight="1" x14ac:dyDescent="0.2">
      <c r="B56" s="163"/>
      <c r="C56" s="169"/>
      <c r="D56" s="170"/>
      <c r="E56" s="171"/>
      <c r="F56" s="172"/>
      <c r="G56" s="173"/>
      <c r="H56" s="174"/>
      <c r="I56" s="175"/>
      <c r="J56" s="175"/>
      <c r="K56" s="175"/>
      <c r="L56" s="176">
        <f t="shared" si="4"/>
        <v>0</v>
      </c>
      <c r="M56" s="177"/>
      <c r="N56" s="178"/>
      <c r="O56" s="180"/>
      <c r="P56" s="180"/>
      <c r="Q56" s="180"/>
      <c r="R56" s="230"/>
      <c r="S56" s="177"/>
      <c r="T56" s="179"/>
      <c r="U56" s="179"/>
      <c r="V56" s="179"/>
      <c r="W56" s="179"/>
      <c r="X56" s="179"/>
      <c r="Y56" s="179"/>
      <c r="Z56" s="179"/>
      <c r="AA56" s="179"/>
      <c r="AB56" s="179"/>
      <c r="AC56" s="179"/>
      <c r="AD56" s="179"/>
      <c r="AE56" s="179"/>
      <c r="AF56" s="179"/>
      <c r="AG56" s="179"/>
      <c r="AH56" s="179"/>
      <c r="AI56" s="179"/>
      <c r="AJ56" s="179"/>
      <c r="AK56" s="177"/>
      <c r="AL56" s="178"/>
      <c r="AM56" s="178"/>
      <c r="AN56" s="180"/>
      <c r="AO56" s="181">
        <f t="shared" si="5"/>
        <v>0</v>
      </c>
      <c r="AP56" s="182">
        <f t="shared" si="6"/>
        <v>0</v>
      </c>
      <c r="AQ56" s="33"/>
    </row>
    <row r="57" spans="2:43" ht="15.75" customHeight="1" x14ac:dyDescent="0.2">
      <c r="B57" s="163"/>
      <c r="C57" s="169"/>
      <c r="D57" s="170"/>
      <c r="E57" s="171"/>
      <c r="F57" s="172"/>
      <c r="G57" s="173"/>
      <c r="H57" s="174"/>
      <c r="I57" s="175"/>
      <c r="J57" s="175"/>
      <c r="K57" s="175"/>
      <c r="L57" s="176">
        <f t="shared" si="4"/>
        <v>0</v>
      </c>
      <c r="M57" s="177"/>
      <c r="N57" s="178"/>
      <c r="O57" s="180"/>
      <c r="P57" s="180"/>
      <c r="Q57" s="180"/>
      <c r="R57" s="230"/>
      <c r="S57" s="177"/>
      <c r="T57" s="179"/>
      <c r="U57" s="179"/>
      <c r="V57" s="179"/>
      <c r="W57" s="179"/>
      <c r="X57" s="179"/>
      <c r="Y57" s="179"/>
      <c r="Z57" s="179"/>
      <c r="AA57" s="179"/>
      <c r="AB57" s="179"/>
      <c r="AC57" s="179"/>
      <c r="AD57" s="179"/>
      <c r="AE57" s="179"/>
      <c r="AF57" s="179"/>
      <c r="AG57" s="179"/>
      <c r="AH57" s="179"/>
      <c r="AI57" s="179"/>
      <c r="AJ57" s="179"/>
      <c r="AK57" s="177"/>
      <c r="AL57" s="178"/>
      <c r="AM57" s="178"/>
      <c r="AN57" s="180"/>
      <c r="AO57" s="181">
        <f t="shared" si="5"/>
        <v>0</v>
      </c>
      <c r="AP57" s="182">
        <f t="shared" si="6"/>
        <v>0</v>
      </c>
      <c r="AQ57" s="33"/>
    </row>
    <row r="58" spans="2:43" ht="15.75" customHeight="1" x14ac:dyDescent="0.2">
      <c r="B58" s="163"/>
      <c r="C58" s="169"/>
      <c r="D58" s="170"/>
      <c r="E58" s="171"/>
      <c r="F58" s="172"/>
      <c r="G58" s="173"/>
      <c r="H58" s="174"/>
      <c r="I58" s="175"/>
      <c r="J58" s="175"/>
      <c r="K58" s="175"/>
      <c r="L58" s="176">
        <f t="shared" si="4"/>
        <v>0</v>
      </c>
      <c r="M58" s="177"/>
      <c r="N58" s="178"/>
      <c r="O58" s="180"/>
      <c r="P58" s="180"/>
      <c r="Q58" s="180"/>
      <c r="R58" s="230"/>
      <c r="S58" s="177"/>
      <c r="T58" s="179"/>
      <c r="U58" s="179"/>
      <c r="V58" s="179"/>
      <c r="W58" s="179"/>
      <c r="X58" s="179"/>
      <c r="Y58" s="179"/>
      <c r="Z58" s="179"/>
      <c r="AA58" s="179"/>
      <c r="AB58" s="179"/>
      <c r="AC58" s="179"/>
      <c r="AD58" s="179"/>
      <c r="AE58" s="179"/>
      <c r="AF58" s="179"/>
      <c r="AG58" s="179"/>
      <c r="AH58" s="179"/>
      <c r="AI58" s="179"/>
      <c r="AJ58" s="179"/>
      <c r="AK58" s="177"/>
      <c r="AL58" s="178"/>
      <c r="AM58" s="178"/>
      <c r="AN58" s="180"/>
      <c r="AO58" s="181">
        <f t="shared" si="5"/>
        <v>0</v>
      </c>
      <c r="AP58" s="182">
        <f t="shared" si="6"/>
        <v>0</v>
      </c>
      <c r="AQ58" s="33"/>
    </row>
    <row r="59" spans="2:43" ht="15.75" customHeight="1" x14ac:dyDescent="0.2">
      <c r="B59" s="163"/>
      <c r="C59" s="169"/>
      <c r="D59" s="170"/>
      <c r="E59" s="171"/>
      <c r="F59" s="172"/>
      <c r="G59" s="173"/>
      <c r="H59" s="174"/>
      <c r="I59" s="175"/>
      <c r="J59" s="175"/>
      <c r="K59" s="175"/>
      <c r="L59" s="176">
        <f t="shared" si="4"/>
        <v>0</v>
      </c>
      <c r="M59" s="177"/>
      <c r="N59" s="178"/>
      <c r="O59" s="180"/>
      <c r="P59" s="180"/>
      <c r="Q59" s="180"/>
      <c r="R59" s="230"/>
      <c r="S59" s="177"/>
      <c r="T59" s="179"/>
      <c r="U59" s="179"/>
      <c r="V59" s="179"/>
      <c r="W59" s="179"/>
      <c r="X59" s="179"/>
      <c r="Y59" s="179"/>
      <c r="Z59" s="179"/>
      <c r="AA59" s="179"/>
      <c r="AB59" s="179"/>
      <c r="AC59" s="179"/>
      <c r="AD59" s="179"/>
      <c r="AE59" s="179"/>
      <c r="AF59" s="179"/>
      <c r="AG59" s="179"/>
      <c r="AH59" s="179"/>
      <c r="AI59" s="179"/>
      <c r="AJ59" s="179"/>
      <c r="AK59" s="177"/>
      <c r="AL59" s="178"/>
      <c r="AM59" s="178"/>
      <c r="AN59" s="180"/>
      <c r="AO59" s="181">
        <f t="shared" si="5"/>
        <v>0</v>
      </c>
      <c r="AP59" s="182">
        <f t="shared" si="6"/>
        <v>0</v>
      </c>
      <c r="AQ59" s="33"/>
    </row>
    <row r="60" spans="2:43" ht="15.75" customHeight="1" thickBot="1" x14ac:dyDescent="0.25">
      <c r="B60" s="163"/>
      <c r="C60" s="169"/>
      <c r="D60" s="170"/>
      <c r="E60" s="171"/>
      <c r="F60" s="172"/>
      <c r="G60" s="173"/>
      <c r="H60" s="174"/>
      <c r="I60" s="175"/>
      <c r="J60" s="175"/>
      <c r="K60" s="175"/>
      <c r="L60" s="176">
        <f t="shared" si="4"/>
        <v>0</v>
      </c>
      <c r="M60" s="177"/>
      <c r="N60" s="178"/>
      <c r="O60" s="180"/>
      <c r="P60" s="180"/>
      <c r="Q60" s="180"/>
      <c r="R60" s="230"/>
      <c r="S60" s="177"/>
      <c r="T60" s="179"/>
      <c r="U60" s="179"/>
      <c r="V60" s="179"/>
      <c r="W60" s="179"/>
      <c r="X60" s="179"/>
      <c r="Y60" s="179"/>
      <c r="Z60" s="179"/>
      <c r="AA60" s="179"/>
      <c r="AB60" s="179"/>
      <c r="AC60" s="179"/>
      <c r="AD60" s="179"/>
      <c r="AE60" s="179"/>
      <c r="AF60" s="179"/>
      <c r="AG60" s="179"/>
      <c r="AH60" s="179"/>
      <c r="AI60" s="179"/>
      <c r="AJ60" s="179"/>
      <c r="AK60" s="177"/>
      <c r="AL60" s="178"/>
      <c r="AM60" s="178"/>
      <c r="AN60" s="180"/>
      <c r="AO60" s="181">
        <f t="shared" si="5"/>
        <v>0</v>
      </c>
      <c r="AP60" s="182">
        <f t="shared" si="6"/>
        <v>0</v>
      </c>
      <c r="AQ60" s="33"/>
    </row>
    <row r="61" spans="2:43" ht="18" customHeight="1" thickBot="1" x14ac:dyDescent="0.25">
      <c r="B61" s="21"/>
      <c r="C61" s="22" t="s">
        <v>40</v>
      </c>
      <c r="D61" s="85"/>
      <c r="E61" s="183">
        <f t="shared" ref="E61:K61" si="8">SUM(E4:E60)</f>
        <v>0</v>
      </c>
      <c r="F61" s="184">
        <f t="shared" si="8"/>
        <v>0</v>
      </c>
      <c r="G61" s="183">
        <f t="shared" si="8"/>
        <v>0</v>
      </c>
      <c r="H61" s="189">
        <f t="shared" si="8"/>
        <v>0</v>
      </c>
      <c r="I61" s="187">
        <f t="shared" si="8"/>
        <v>0</v>
      </c>
      <c r="J61" s="186">
        <f t="shared" si="8"/>
        <v>0</v>
      </c>
      <c r="K61" s="187">
        <f t="shared" si="8"/>
        <v>0</v>
      </c>
      <c r="L61" s="188"/>
      <c r="M61" s="189">
        <f t="shared" ref="M61:AN61" si="9">SUM(M4:M60)</f>
        <v>0</v>
      </c>
      <c r="N61" s="187">
        <f t="shared" si="9"/>
        <v>0</v>
      </c>
      <c r="O61" s="187">
        <f t="shared" si="9"/>
        <v>0</v>
      </c>
      <c r="P61" s="187">
        <f t="shared" si="9"/>
        <v>0</v>
      </c>
      <c r="Q61" s="187">
        <f t="shared" si="9"/>
        <v>0</v>
      </c>
      <c r="R61" s="190">
        <f t="shared" si="9"/>
        <v>0</v>
      </c>
      <c r="S61" s="189">
        <f t="shared" si="9"/>
        <v>0</v>
      </c>
      <c r="T61" s="187">
        <f t="shared" si="9"/>
        <v>0</v>
      </c>
      <c r="U61" s="187">
        <f t="shared" si="9"/>
        <v>0</v>
      </c>
      <c r="V61" s="187">
        <f t="shared" si="9"/>
        <v>0</v>
      </c>
      <c r="W61" s="187">
        <f t="shared" si="9"/>
        <v>0</v>
      </c>
      <c r="X61" s="187">
        <f t="shared" si="9"/>
        <v>0</v>
      </c>
      <c r="Y61" s="187">
        <f t="shared" si="9"/>
        <v>0</v>
      </c>
      <c r="Z61" s="187">
        <f t="shared" si="9"/>
        <v>0</v>
      </c>
      <c r="AA61" s="187">
        <f t="shared" si="9"/>
        <v>0</v>
      </c>
      <c r="AB61" s="187">
        <f t="shared" si="9"/>
        <v>0</v>
      </c>
      <c r="AC61" s="187">
        <f t="shared" si="9"/>
        <v>0</v>
      </c>
      <c r="AD61" s="187">
        <f t="shared" si="9"/>
        <v>0</v>
      </c>
      <c r="AE61" s="187">
        <f t="shared" si="9"/>
        <v>0</v>
      </c>
      <c r="AF61" s="187">
        <f t="shared" si="9"/>
        <v>0</v>
      </c>
      <c r="AG61" s="187">
        <f t="shared" si="9"/>
        <v>0</v>
      </c>
      <c r="AH61" s="187">
        <f t="shared" si="9"/>
        <v>0</v>
      </c>
      <c r="AI61" s="187">
        <f t="shared" si="9"/>
        <v>0</v>
      </c>
      <c r="AJ61" s="187">
        <f t="shared" si="9"/>
        <v>0</v>
      </c>
      <c r="AK61" s="189">
        <f t="shared" si="9"/>
        <v>0</v>
      </c>
      <c r="AL61" s="187">
        <f t="shared" si="9"/>
        <v>0</v>
      </c>
      <c r="AM61" s="187">
        <f t="shared" si="9"/>
        <v>0</v>
      </c>
      <c r="AN61" s="191">
        <f t="shared" si="9"/>
        <v>0</v>
      </c>
      <c r="AO61" s="192">
        <f>SUM(AO5:AO60)</f>
        <v>0</v>
      </c>
      <c r="AP61" s="185"/>
      <c r="AQ61" s="27"/>
    </row>
    <row r="62" spans="2:43" ht="15.75" customHeight="1" thickTop="1" thickBot="1" x14ac:dyDescent="0.25">
      <c r="B62" s="34"/>
      <c r="C62" s="34"/>
      <c r="D62" s="34"/>
      <c r="E62" s="34"/>
      <c r="F62" s="34"/>
      <c r="G62" s="34"/>
      <c r="H62" s="34"/>
      <c r="I62" s="34"/>
      <c r="J62" s="34"/>
      <c r="K62" s="34"/>
      <c r="L62" s="34"/>
      <c r="M62" s="34"/>
      <c r="N62" s="34"/>
      <c r="O62" s="34"/>
      <c r="P62" s="34"/>
      <c r="Q62" s="34"/>
      <c r="R62" s="34"/>
      <c r="S62" s="34"/>
      <c r="U62" s="34"/>
      <c r="V62" s="34"/>
      <c r="W62" s="34"/>
      <c r="X62" s="34"/>
      <c r="Y62" s="34"/>
      <c r="Z62" s="34"/>
      <c r="AA62" s="34"/>
      <c r="AB62" s="34"/>
      <c r="AC62" s="34"/>
      <c r="AD62" s="34"/>
      <c r="AE62" s="34"/>
      <c r="AF62" s="34"/>
      <c r="AG62" s="34"/>
      <c r="AH62" s="34"/>
      <c r="AI62" s="34"/>
      <c r="AJ62" s="34"/>
      <c r="AK62" s="34"/>
      <c r="AL62" s="126"/>
      <c r="AM62" s="126"/>
      <c r="AN62" s="166"/>
      <c r="AO62" s="166" t="s">
        <v>39</v>
      </c>
      <c r="AP62" s="185">
        <f>AP60</f>
        <v>0</v>
      </c>
    </row>
    <row r="63" spans="2:43" ht="15.75" customHeight="1" thickTop="1" x14ac:dyDescent="0.2"/>
  </sheetData>
  <mergeCells count="10">
    <mergeCell ref="AP2:AP3"/>
    <mergeCell ref="AN4:AO4"/>
    <mergeCell ref="AO2:AO3"/>
    <mergeCell ref="S2:AJ2"/>
    <mergeCell ref="B2:D2"/>
    <mergeCell ref="E2:F2"/>
    <mergeCell ref="AK2:AN2"/>
    <mergeCell ref="L2:L3"/>
    <mergeCell ref="M2:R2"/>
    <mergeCell ref="H2:K2"/>
  </mergeCells>
  <phoneticPr fontId="0" type="noConversion"/>
  <dataValidations disablePrompts="1" count="1">
    <dataValidation type="list" allowBlank="1" showInputMessage="1" showErrorMessage="1" sqref="AQ4:AQ60">
      <formula1>Reconciled</formula1>
    </dataValidation>
  </dataValidations>
  <pageMargins left="0.35433070866141703" right="0.35433070866141703" top="0" bottom="0" header="0.15748031496063" footer="0.118110236220472"/>
  <pageSetup paperSize="9" scale="75" fitToWidth="0" orientation="landscape" r:id="rId1"/>
  <headerFooter alignWithMargins="0"/>
  <rowBreaks count="1" manualBreakCount="1">
    <brk id="61"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15</vt:i4>
      </vt:variant>
    </vt:vector>
  </HeadingPairs>
  <TitlesOfParts>
    <vt:vector size="32" baseType="lpstr">
      <vt:lpstr>Sample Page</vt:lpstr>
      <vt:lpstr>Control</vt:lpstr>
      <vt:lpstr>July</vt:lpstr>
      <vt:lpstr>Aug</vt:lpstr>
      <vt:lpstr>Sep</vt:lpstr>
      <vt:lpstr>Oct</vt:lpstr>
      <vt:lpstr>Nov</vt:lpstr>
      <vt:lpstr>Dec</vt:lpstr>
      <vt:lpstr>Jan</vt:lpstr>
      <vt:lpstr>Feb</vt:lpstr>
      <vt:lpstr>Mar</vt:lpstr>
      <vt:lpstr>April</vt:lpstr>
      <vt:lpstr>May</vt:lpstr>
      <vt:lpstr>Jun</vt:lpstr>
      <vt:lpstr>P&amp;L</vt:lpstr>
      <vt:lpstr>Balance Sheet</vt:lpstr>
      <vt:lpstr>1</vt:lpstr>
      <vt:lpstr>April!Print_Area</vt:lpstr>
      <vt:lpstr>Aug!Print_Area</vt:lpstr>
      <vt:lpstr>Dec!Print_Area</vt:lpstr>
      <vt:lpstr>Feb!Print_Area</vt:lpstr>
      <vt:lpstr>Jan!Print_Area</vt:lpstr>
      <vt:lpstr>July!Print_Area</vt:lpstr>
      <vt:lpstr>Jun!Print_Area</vt:lpstr>
      <vt:lpstr>Mar!Print_Area</vt:lpstr>
      <vt:lpstr>May!Print_Area</vt:lpstr>
      <vt:lpstr>Nov!Print_Area</vt:lpstr>
      <vt:lpstr>Oct!Print_Area</vt:lpstr>
      <vt:lpstr>'Sample Page'!Print_Area</vt:lpstr>
      <vt:lpstr>Sep!Print_Area</vt:lpstr>
      <vt:lpstr>Reconcile</vt:lpstr>
      <vt:lpstr>Reconciled</vt:lpstr>
    </vt:vector>
  </TitlesOfParts>
  <Company>Toshiba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Sarah Booysen</dc:creator>
  <cp:lastModifiedBy>Sarah</cp:lastModifiedBy>
  <cp:lastPrinted>2015-10-03T03:35:26Z</cp:lastPrinted>
  <dcterms:created xsi:type="dcterms:W3CDTF">2012-08-04T07:55:00Z</dcterms:created>
  <dcterms:modified xsi:type="dcterms:W3CDTF">2017-04-12T08:30:57Z</dcterms:modified>
</cp:coreProperties>
</file>